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125" windowWidth="16380" windowHeight="8190" tabRatio="500"/>
  </bookViews>
  <sheets>
    <sheet name="List1" sheetId="1" r:id="rId1"/>
    <sheet name="List2" sheetId="2" r:id="rId2"/>
    <sheet name="List3" sheetId="3" r:id="rId3"/>
  </sheets>
  <definedNames>
    <definedName name="_xlnm._FilterDatabase" localSheetId="0">List1!$B$5:$Y$13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80" i="1"/>
  <c r="Y79"/>
  <c r="Y78"/>
  <c r="Y77"/>
  <c r="Y76"/>
  <c r="Y75"/>
  <c r="Y74"/>
  <c r="Y73"/>
  <c r="Y72"/>
  <c r="Y57"/>
  <c r="Y56"/>
  <c r="Y55"/>
  <c r="Y54"/>
  <c r="Y53"/>
  <c r="Y52"/>
  <c r="Y51"/>
  <c r="Y50"/>
  <c r="Y43"/>
  <c r="Y49"/>
  <c r="Y45"/>
  <c r="Y44"/>
  <c r="Y47"/>
  <c r="Y48"/>
  <c r="Y46"/>
  <c r="Y42"/>
  <c r="Y41"/>
  <c r="Y40"/>
  <c r="Y32"/>
  <c r="Y31"/>
  <c r="Y30"/>
  <c r="Y27"/>
  <c r="Y24"/>
  <c r="Y23"/>
  <c r="Y21"/>
  <c r="Y26"/>
  <c r="Y20"/>
  <c r="Y25"/>
  <c r="Y29"/>
  <c r="Y22"/>
  <c r="Y28"/>
  <c r="Y15"/>
  <c r="Y14"/>
  <c r="Y13"/>
  <c r="Y12"/>
  <c r="Y11"/>
  <c r="Y10"/>
  <c r="Y9"/>
  <c r="Y8"/>
  <c r="Y7"/>
  <c r="Y6"/>
  <c r="Y5"/>
</calcChain>
</file>

<file path=xl/sharedStrings.xml><?xml version="1.0" encoding="utf-8"?>
<sst xmlns="http://schemas.openxmlformats.org/spreadsheetml/2006/main" count="213" uniqueCount="50">
  <si>
    <t>Pořadí</t>
  </si>
  <si>
    <t>Příjmení a jméno</t>
  </si>
  <si>
    <t>Oddíl</t>
  </si>
  <si>
    <t>Kateg.</t>
  </si>
  <si>
    <t>1. tur. Vsetín</t>
  </si>
  <si>
    <t>2. turnaj Zlín</t>
  </si>
  <si>
    <t>Celkový</t>
  </si>
  <si>
    <t>Výkon</t>
  </si>
  <si>
    <t>Body</t>
  </si>
  <si>
    <t>Součet</t>
  </si>
  <si>
    <t>Pavlištík Jakub</t>
  </si>
  <si>
    <t>D</t>
  </si>
  <si>
    <t>VKK Vsetín</t>
  </si>
  <si>
    <t>KC Zlín</t>
  </si>
  <si>
    <t>Černý Tomáš</t>
  </si>
  <si>
    <t>TJ Zubří</t>
  </si>
  <si>
    <t>Benková Gabriela</t>
  </si>
  <si>
    <t>Bolfová Ellen</t>
  </si>
  <si>
    <t>Urban Patrik</t>
  </si>
  <si>
    <t>st.žáci</t>
  </si>
  <si>
    <t>Svoboda František</t>
  </si>
  <si>
    <t>Kancner Michal</t>
  </si>
  <si>
    <t>Vrba Štěpán</t>
  </si>
  <si>
    <t>Foltýnová Kamila</t>
  </si>
  <si>
    <t>ml.žáci</t>
  </si>
  <si>
    <t>Svoboda Tomáš</t>
  </si>
  <si>
    <t>Kratina Matyáš</t>
  </si>
  <si>
    <t>Jančinová Tamara</t>
  </si>
  <si>
    <t>Minařík Josef</t>
  </si>
  <si>
    <t>Jančinová Gabriela</t>
  </si>
  <si>
    <t>Nohavica Jan</t>
  </si>
  <si>
    <t>Surovčáková Nikola</t>
  </si>
  <si>
    <t>Polášek Jiří</t>
  </si>
  <si>
    <t>přípr.</t>
  </si>
  <si>
    <t>Dedík Jan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</si>
  <si>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</si>
  <si>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</si>
  <si>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</si>
  <si>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PŘEBORU PŘÍPRAVKA NA 30HS - SEZÓNA 2025-2026</t>
  </si>
  <si>
    <t>TJ Sokol Machová</t>
  </si>
  <si>
    <t>TJ Gumárny Zubří</t>
  </si>
  <si>
    <t>Pavel Dočkal</t>
  </si>
  <si>
    <t>TJ Sokol Luhačovice</t>
  </si>
  <si>
    <t>Filip Dedik</t>
  </si>
  <si>
    <t>Brázdil Vojta</t>
  </si>
  <si>
    <t>Josifek Piska</t>
  </si>
  <si>
    <t>Polášková Veronika</t>
  </si>
  <si>
    <t>Hejnik Sebastián</t>
  </si>
  <si>
    <t>Dvořák Josef</t>
  </si>
  <si>
    <t>Hejnik Solomon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</si>
</sst>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9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rgb="FFC9211E"/>
      <name val="Calibri"/>
      <family val="2"/>
      <charset val="238"/>
    </font>
    <font>
      <sz val="11"/>
      <color rgb="FFC9211E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FFFF66"/>
        <bgColor rgb="FFFFFF00"/>
      </patternFill>
    </fill>
    <fill>
      <patternFill patternType="solid">
        <fgColor rgb="FFFFFFFF"/>
        <bgColor rgb="FFFDEADA"/>
      </patternFill>
    </fill>
    <fill>
      <patternFill patternType="solid">
        <fgColor rgb="FF8EB4E3"/>
        <bgColor rgb="FF95B3D7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Font="1" applyBorder="1"/>
    <xf numFmtId="0" fontId="0" fillId="0" borderId="15" xfId="0" applyFont="1" applyBorder="1" applyAlignment="1">
      <alignment horizontal="left"/>
    </xf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0" borderId="21" xfId="0" applyFont="1" applyBorder="1"/>
    <xf numFmtId="0" fontId="0" fillId="0" borderId="10" xfId="0" applyFont="1" applyBorder="1" applyAlignment="1">
      <alignment horizontal="left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left"/>
    </xf>
    <xf numFmtId="0" fontId="0" fillId="0" borderId="24" xfId="0" applyBorder="1" applyAlignment="1">
      <alignment horizontal="center"/>
    </xf>
    <xf numFmtId="0" fontId="0" fillId="0" borderId="25" xfId="0" applyBorder="1"/>
    <xf numFmtId="0" fontId="0" fillId="0" borderId="26" xfId="0" applyBorder="1" applyAlignment="1">
      <alignment horizontal="left"/>
    </xf>
    <xf numFmtId="0" fontId="1" fillId="0" borderId="25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0" fillId="0" borderId="20" xfId="0" applyFont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Font="1" applyBorder="1" applyAlignment="1">
      <alignment horizontal="left"/>
    </xf>
    <xf numFmtId="0" fontId="0" fillId="0" borderId="5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3" fillId="5" borderId="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7" xfId="0" applyBorder="1" applyAlignment="1">
      <alignment horizontal="left"/>
    </xf>
    <xf numFmtId="0" fontId="0" fillId="0" borderId="7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 vertical="top"/>
    </xf>
    <xf numFmtId="0" fontId="0" fillId="0" borderId="8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ont="1" applyFill="1" applyBorder="1"/>
    <xf numFmtId="0" fontId="0" fillId="0" borderId="15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left"/>
    </xf>
    <xf numFmtId="0" fontId="1" fillId="0" borderId="16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0" fillId="0" borderId="18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0" borderId="22" xfId="0" applyFont="1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0" fillId="0" borderId="25" xfId="0" applyFont="1" applyFill="1" applyBorder="1" applyAlignment="1">
      <alignment horizontal="left"/>
    </xf>
    <xf numFmtId="0" fontId="1" fillId="0" borderId="24" xfId="0" applyFont="1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20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0" borderId="25" xfId="0" applyFill="1" applyBorder="1"/>
    <xf numFmtId="0" fontId="0" fillId="0" borderId="26" xfId="0" applyFill="1" applyBorder="1" applyAlignment="1">
      <alignment horizontal="center"/>
    </xf>
    <xf numFmtId="0" fontId="1" fillId="0" borderId="25" xfId="0" applyFont="1" applyFill="1" applyBorder="1"/>
    <xf numFmtId="0" fontId="0" fillId="0" borderId="24" xfId="0" applyFill="1" applyBorder="1"/>
    <xf numFmtId="0" fontId="1" fillId="0" borderId="24" xfId="0" applyFont="1" applyFill="1" applyBorder="1"/>
    <xf numFmtId="0" fontId="0" fillId="0" borderId="28" xfId="0" applyFont="1" applyFill="1" applyBorder="1" applyAlignment="1">
      <alignment horizontal="left"/>
    </xf>
    <xf numFmtId="0" fontId="0" fillId="0" borderId="23" xfId="0" applyFill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0" xfId="0" applyBorder="1"/>
    <xf numFmtId="0" fontId="1" fillId="0" borderId="14" xfId="0" applyFont="1" applyFill="1" applyBorder="1"/>
    <xf numFmtId="0" fontId="0" fillId="0" borderId="22" xfId="0" applyFill="1" applyBorder="1" applyAlignment="1">
      <alignment horizontal="center"/>
    </xf>
    <xf numFmtId="0" fontId="0" fillId="0" borderId="30" xfId="0" applyFont="1" applyFill="1" applyBorder="1" applyAlignment="1">
      <alignment horizontal="center"/>
    </xf>
    <xf numFmtId="0" fontId="3" fillId="5" borderId="31" xfId="0" applyFont="1" applyFill="1" applyBorder="1" applyAlignment="1">
      <alignment horizontal="center"/>
    </xf>
    <xf numFmtId="0" fontId="0" fillId="0" borderId="25" xfId="0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1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3" xfId="0" applyFont="1" applyFill="1" applyBorder="1"/>
    <xf numFmtId="0" fontId="0" fillId="0" borderId="14" xfId="0" applyFill="1" applyBorder="1"/>
    <xf numFmtId="0" fontId="1" fillId="0" borderId="13" xfId="0" applyFont="1" applyFill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5B3D7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Y81"/>
  <sheetViews>
    <sheetView tabSelected="1" zoomScale="70" zoomScaleNormal="70" workbookViewId="0">
      <selection activeCell="AC14" sqref="AC14"/>
    </sheetView>
  </sheetViews>
  <sheetFormatPr defaultColWidth="8.5703125" defaultRowHeight="15"/>
  <cols>
    <col min="1" max="1" width="4.5703125" customWidth="1"/>
    <col min="2" max="2" width="18.140625" customWidth="1"/>
    <col min="3" max="3" width="11.42578125" customWidth="1"/>
    <col min="4" max="4" width="7.28515625" customWidth="1"/>
    <col min="5" max="6" width="5.140625" customWidth="1"/>
    <col min="7" max="7" width="5.140625" style="2" customWidth="1"/>
    <col min="8" max="8" width="5.140625" customWidth="1"/>
    <col min="9" max="9" width="6" customWidth="1"/>
    <col min="10" max="10" width="4.7109375" style="2" customWidth="1"/>
    <col min="11" max="11" width="5.5703125" hidden="1" customWidth="1"/>
    <col min="12" max="12" width="4.7109375" hidden="1" customWidth="1"/>
    <col min="13" max="13" width="5.85546875" hidden="1" customWidth="1"/>
    <col min="14" max="14" width="4.7109375" hidden="1" customWidth="1"/>
    <col min="15" max="16" width="5.5703125" hidden="1" customWidth="1"/>
    <col min="17" max="18" width="5" hidden="1" customWidth="1"/>
    <col min="19" max="20" width="4.85546875" hidden="1" customWidth="1"/>
    <col min="21" max="24" width="4.42578125" hidden="1" customWidth="1"/>
    <col min="25" max="25" width="7.42578125" style="3" customWidth="1"/>
    <col min="903" max="967" width="11.5703125" customWidth="1"/>
  </cols>
  <sheetData>
    <row r="2" spans="1:25" ht="16.5" thickBot="1">
      <c r="A2" s="4" t="s">
        <v>35</v>
      </c>
    </row>
    <row r="3" spans="1:25">
      <c r="A3" s="5" t="s">
        <v>0</v>
      </c>
      <c r="B3" s="6" t="s">
        <v>1</v>
      </c>
      <c r="C3" s="7" t="s">
        <v>2</v>
      </c>
      <c r="D3" s="6" t="s">
        <v>3</v>
      </c>
      <c r="E3" s="1" t="s">
        <v>4</v>
      </c>
      <c r="F3" s="1"/>
      <c r="G3" s="1" t="s">
        <v>5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8" t="s">
        <v>6</v>
      </c>
    </row>
    <row r="4" spans="1:25" ht="15.75" thickBot="1">
      <c r="A4" s="9"/>
      <c r="B4" s="10"/>
      <c r="C4" s="11"/>
      <c r="D4" s="10"/>
      <c r="E4" s="12" t="s">
        <v>7</v>
      </c>
      <c r="F4" s="13" t="s">
        <v>8</v>
      </c>
      <c r="G4" s="14" t="s">
        <v>7</v>
      </c>
      <c r="H4" s="13" t="s">
        <v>8</v>
      </c>
      <c r="I4" s="14" t="s">
        <v>7</v>
      </c>
      <c r="J4" s="13" t="s">
        <v>8</v>
      </c>
      <c r="K4" s="14" t="s">
        <v>7</v>
      </c>
      <c r="L4" s="13" t="s">
        <v>8</v>
      </c>
      <c r="M4" s="12" t="s">
        <v>7</v>
      </c>
      <c r="N4" s="13" t="s">
        <v>8</v>
      </c>
      <c r="O4" s="14" t="s">
        <v>7</v>
      </c>
      <c r="P4" s="13" t="s">
        <v>8</v>
      </c>
      <c r="Q4" s="12" t="s">
        <v>7</v>
      </c>
      <c r="R4" s="13" t="s">
        <v>8</v>
      </c>
      <c r="S4" s="12" t="s">
        <v>7</v>
      </c>
      <c r="T4" s="13" t="s">
        <v>8</v>
      </c>
      <c r="U4" s="14" t="s">
        <v>7</v>
      </c>
      <c r="V4" s="13" t="s">
        <v>8</v>
      </c>
      <c r="W4" s="14" t="s">
        <v>7</v>
      </c>
      <c r="X4" s="13" t="s">
        <v>8</v>
      </c>
      <c r="Y4" s="15" t="s">
        <v>9</v>
      </c>
    </row>
    <row r="5" spans="1:25">
      <c r="A5" s="81">
        <v>1</v>
      </c>
      <c r="B5" s="119" t="s">
        <v>20</v>
      </c>
      <c r="C5" s="120" t="s">
        <v>13</v>
      </c>
      <c r="D5" s="118" t="s">
        <v>11</v>
      </c>
      <c r="E5" s="64"/>
      <c r="F5" s="65"/>
      <c r="G5" s="66">
        <v>522</v>
      </c>
      <c r="H5" s="67">
        <v>18</v>
      </c>
      <c r="I5" s="66"/>
      <c r="J5" s="67"/>
      <c r="K5" s="66"/>
      <c r="L5" s="67"/>
      <c r="M5" s="68"/>
      <c r="N5" s="67"/>
      <c r="O5" s="66"/>
      <c r="P5" s="67"/>
      <c r="Q5" s="64"/>
      <c r="R5" s="67"/>
      <c r="S5" s="64"/>
      <c r="T5" s="67"/>
      <c r="U5" s="64"/>
      <c r="V5" s="67"/>
      <c r="W5" s="64"/>
      <c r="X5" s="67"/>
      <c r="Y5" s="64">
        <f t="shared" ref="Y5:Y14" si="0">F5+H5+J5+L5+N5+P5+R5+T5+V5+X5</f>
        <v>18</v>
      </c>
    </row>
    <row r="6" spans="1:25">
      <c r="A6" s="82">
        <v>2</v>
      </c>
      <c r="B6" s="119" t="s">
        <v>16</v>
      </c>
      <c r="C6" s="120" t="s">
        <v>39</v>
      </c>
      <c r="D6" s="121" t="s">
        <v>11</v>
      </c>
      <c r="E6" s="69">
        <v>423</v>
      </c>
      <c r="F6" s="70">
        <v>8</v>
      </c>
      <c r="G6" s="71">
        <v>433</v>
      </c>
      <c r="H6" s="72">
        <v>9</v>
      </c>
      <c r="I6" s="71"/>
      <c r="J6" s="72"/>
      <c r="K6" s="71"/>
      <c r="L6" s="72"/>
      <c r="M6" s="73"/>
      <c r="N6" s="72"/>
      <c r="O6" s="71"/>
      <c r="P6" s="72"/>
      <c r="Q6" s="74"/>
      <c r="R6" s="72"/>
      <c r="S6" s="74"/>
      <c r="T6" s="72"/>
      <c r="U6" s="74"/>
      <c r="V6" s="72"/>
      <c r="W6" s="74"/>
      <c r="X6" s="72"/>
      <c r="Y6" s="74">
        <f t="shared" si="0"/>
        <v>17</v>
      </c>
    </row>
    <row r="7" spans="1:25">
      <c r="A7" s="82">
        <v>3</v>
      </c>
      <c r="B7" s="119" t="s">
        <v>10</v>
      </c>
      <c r="C7" s="120" t="s">
        <v>39</v>
      </c>
      <c r="D7" s="82" t="s">
        <v>11</v>
      </c>
      <c r="E7" s="69">
        <v>503</v>
      </c>
      <c r="F7" s="75">
        <v>16</v>
      </c>
      <c r="G7" s="71"/>
      <c r="H7" s="76"/>
      <c r="I7" s="77"/>
      <c r="J7" s="76"/>
      <c r="K7" s="78"/>
      <c r="L7" s="76"/>
      <c r="M7" s="79"/>
      <c r="N7" s="76"/>
      <c r="O7" s="78"/>
      <c r="P7" s="76"/>
      <c r="Q7" s="69"/>
      <c r="R7" s="76"/>
      <c r="S7" s="74"/>
      <c r="T7" s="72"/>
      <c r="U7" s="74"/>
      <c r="V7" s="72"/>
      <c r="W7" s="74"/>
      <c r="X7" s="72"/>
      <c r="Y7" s="74">
        <f t="shared" si="0"/>
        <v>16</v>
      </c>
    </row>
    <row r="8" spans="1:25">
      <c r="A8" s="82">
        <v>4</v>
      </c>
      <c r="B8" s="119" t="s">
        <v>14</v>
      </c>
      <c r="C8" s="120" t="s">
        <v>40</v>
      </c>
      <c r="D8" s="82" t="s">
        <v>11</v>
      </c>
      <c r="E8" s="69">
        <v>440</v>
      </c>
      <c r="F8" s="75">
        <v>10</v>
      </c>
      <c r="G8" s="71"/>
      <c r="H8" s="76"/>
      <c r="I8" s="77"/>
      <c r="J8" s="76"/>
      <c r="K8" s="78"/>
      <c r="L8" s="76"/>
      <c r="M8" s="79"/>
      <c r="N8" s="76"/>
      <c r="O8" s="78"/>
      <c r="P8" s="76"/>
      <c r="Q8" s="69"/>
      <c r="R8" s="76"/>
      <c r="S8" s="74"/>
      <c r="T8" s="72"/>
      <c r="U8" s="74"/>
      <c r="V8" s="72"/>
      <c r="W8" s="74"/>
      <c r="X8" s="72"/>
      <c r="Y8" s="74">
        <f t="shared" si="0"/>
        <v>10</v>
      </c>
    </row>
    <row r="9" spans="1:25">
      <c r="A9" s="82">
        <v>5</v>
      </c>
      <c r="B9" s="119" t="s">
        <v>17</v>
      </c>
      <c r="C9" s="120" t="s">
        <v>40</v>
      </c>
      <c r="D9" s="82" t="s">
        <v>11</v>
      </c>
      <c r="E9" s="69">
        <v>394</v>
      </c>
      <c r="F9" s="75">
        <v>5</v>
      </c>
      <c r="G9" s="71"/>
      <c r="H9" s="76"/>
      <c r="I9" s="78"/>
      <c r="J9" s="76"/>
      <c r="K9" s="78"/>
      <c r="L9" s="76"/>
      <c r="M9" s="79"/>
      <c r="N9" s="76"/>
      <c r="O9" s="78"/>
      <c r="P9" s="76"/>
      <c r="Q9" s="69"/>
      <c r="R9" s="76"/>
      <c r="S9" s="74"/>
      <c r="T9" s="72"/>
      <c r="U9" s="74"/>
      <c r="V9" s="72"/>
      <c r="W9" s="74"/>
      <c r="X9" s="72"/>
      <c r="Y9" s="74">
        <f t="shared" si="0"/>
        <v>5</v>
      </c>
    </row>
    <row r="10" spans="1:25">
      <c r="A10" s="16">
        <v>6</v>
      </c>
      <c r="B10" s="119"/>
      <c r="C10" s="120"/>
      <c r="D10" s="16" t="s">
        <v>11</v>
      </c>
      <c r="E10" s="69"/>
      <c r="F10" s="75"/>
      <c r="G10" s="71"/>
      <c r="H10" s="76"/>
      <c r="I10" s="77"/>
      <c r="J10" s="76"/>
      <c r="K10" s="78"/>
      <c r="L10" s="76"/>
      <c r="M10" s="79"/>
      <c r="N10" s="76"/>
      <c r="O10" s="78"/>
      <c r="P10" s="76"/>
      <c r="Q10" s="76"/>
      <c r="R10" s="76"/>
      <c r="S10" s="74"/>
      <c r="T10" s="72"/>
      <c r="U10" s="74"/>
      <c r="V10" s="72"/>
      <c r="W10" s="21"/>
      <c r="X10" s="22"/>
      <c r="Y10" s="23">
        <f t="shared" si="0"/>
        <v>0</v>
      </c>
    </row>
    <row r="11" spans="1:25">
      <c r="A11" s="16">
        <v>7</v>
      </c>
      <c r="B11" s="24"/>
      <c r="C11" s="25"/>
      <c r="D11" s="26" t="s">
        <v>11</v>
      </c>
      <c r="E11" s="69"/>
      <c r="F11" s="75"/>
      <c r="G11" s="71"/>
      <c r="H11" s="76"/>
      <c r="I11" s="78"/>
      <c r="J11" s="76"/>
      <c r="K11" s="78"/>
      <c r="L11" s="76"/>
      <c r="M11" s="79"/>
      <c r="N11" s="76"/>
      <c r="O11" s="78"/>
      <c r="P11" s="76"/>
      <c r="Q11" s="76"/>
      <c r="R11" s="76"/>
      <c r="S11" s="74"/>
      <c r="T11" s="72"/>
      <c r="U11" s="74"/>
      <c r="V11" s="72"/>
      <c r="W11" s="21"/>
      <c r="X11" s="22"/>
      <c r="Y11" s="23">
        <f t="shared" si="0"/>
        <v>0</v>
      </c>
    </row>
    <row r="12" spans="1:25">
      <c r="A12" s="16">
        <v>8</v>
      </c>
      <c r="B12" s="17"/>
      <c r="C12" s="18"/>
      <c r="D12" s="16" t="s">
        <v>11</v>
      </c>
      <c r="E12" s="69"/>
      <c r="F12" s="75"/>
      <c r="G12" s="71"/>
      <c r="H12" s="76"/>
      <c r="I12" s="78"/>
      <c r="J12" s="76"/>
      <c r="K12" s="78"/>
      <c r="L12" s="76"/>
      <c r="M12" s="79"/>
      <c r="N12" s="76"/>
      <c r="O12" s="78"/>
      <c r="P12" s="76"/>
      <c r="Q12" s="76"/>
      <c r="R12" s="76"/>
      <c r="S12" s="74"/>
      <c r="T12" s="72"/>
      <c r="U12" s="74"/>
      <c r="V12" s="72"/>
      <c r="W12" s="21"/>
      <c r="X12" s="22"/>
      <c r="Y12" s="23">
        <f t="shared" si="0"/>
        <v>0</v>
      </c>
    </row>
    <row r="13" spans="1:25">
      <c r="A13" s="16">
        <v>9</v>
      </c>
      <c r="B13" s="17"/>
      <c r="C13" s="18"/>
      <c r="D13" s="16" t="s">
        <v>11</v>
      </c>
      <c r="E13" s="69"/>
      <c r="F13" s="75"/>
      <c r="G13" s="71"/>
      <c r="H13" s="76"/>
      <c r="I13" s="77"/>
      <c r="J13" s="76"/>
      <c r="K13" s="78"/>
      <c r="L13" s="76"/>
      <c r="M13" s="79"/>
      <c r="N13" s="76"/>
      <c r="O13" s="78"/>
      <c r="P13" s="76"/>
      <c r="Q13" s="76"/>
      <c r="R13" s="76"/>
      <c r="S13" s="72"/>
      <c r="T13" s="72"/>
      <c r="U13" s="74"/>
      <c r="V13" s="72"/>
      <c r="W13" s="21"/>
      <c r="X13" s="22"/>
      <c r="Y13" s="23">
        <f t="shared" si="0"/>
        <v>0</v>
      </c>
    </row>
    <row r="14" spans="1:25">
      <c r="A14" s="16">
        <v>10</v>
      </c>
      <c r="B14" s="17"/>
      <c r="C14" s="27"/>
      <c r="D14" s="26" t="s">
        <v>11</v>
      </c>
      <c r="E14" s="69"/>
      <c r="F14" s="75"/>
      <c r="G14" s="80"/>
      <c r="H14" s="76"/>
      <c r="I14" s="77"/>
      <c r="J14" s="76"/>
      <c r="K14" s="78"/>
      <c r="L14" s="76"/>
      <c r="M14" s="79"/>
      <c r="N14" s="76"/>
      <c r="O14" s="78"/>
      <c r="P14" s="76"/>
      <c r="Q14" s="76"/>
      <c r="R14" s="76"/>
      <c r="S14" s="72"/>
      <c r="T14" s="72"/>
      <c r="U14" s="74"/>
      <c r="V14" s="72"/>
      <c r="W14" s="21"/>
      <c r="X14" s="22"/>
      <c r="Y14" s="23">
        <f t="shared" si="0"/>
        <v>0</v>
      </c>
    </row>
    <row r="15" spans="1:25" ht="15.75" thickBot="1">
      <c r="A15" s="28">
        <v>11</v>
      </c>
      <c r="B15" s="29"/>
      <c r="C15" s="30"/>
      <c r="D15" s="28" t="s">
        <v>11</v>
      </c>
      <c r="E15" s="31"/>
      <c r="F15" s="32"/>
      <c r="G15" s="33"/>
      <c r="H15" s="34"/>
      <c r="I15" s="35"/>
      <c r="J15" s="34"/>
      <c r="K15" s="36"/>
      <c r="L15" s="34"/>
      <c r="M15" s="37"/>
      <c r="N15" s="34"/>
      <c r="O15" s="36"/>
      <c r="P15" s="34"/>
      <c r="Q15" s="34"/>
      <c r="R15" s="34"/>
      <c r="S15" s="34"/>
      <c r="T15" s="34"/>
      <c r="U15" s="34"/>
      <c r="V15" s="34"/>
      <c r="W15" s="31"/>
      <c r="X15" s="34"/>
      <c r="Y15" s="38">
        <f>F15+H15+J15+L15+N15+P15+R15</f>
        <v>0</v>
      </c>
    </row>
    <row r="16" spans="1:25">
      <c r="A16" s="2"/>
      <c r="C16" s="39"/>
      <c r="D16" s="2"/>
      <c r="E16" s="40"/>
      <c r="F16" s="2"/>
      <c r="G16" s="40"/>
      <c r="H16" s="2"/>
      <c r="I16" s="2"/>
      <c r="K16" s="40"/>
      <c r="L16" s="2"/>
      <c r="M16" s="40"/>
      <c r="N16" s="2"/>
      <c r="O16" s="40"/>
      <c r="P16" s="2"/>
      <c r="Q16" s="2"/>
      <c r="R16" s="2"/>
      <c r="S16" s="2"/>
      <c r="T16" s="2"/>
      <c r="U16" s="2"/>
      <c r="V16" s="2"/>
      <c r="W16" s="2"/>
      <c r="X16" s="2"/>
      <c r="Y16" s="40"/>
    </row>
    <row r="17" spans="1:25" ht="16.5" thickBot="1">
      <c r="A17" s="4" t="s">
        <v>36</v>
      </c>
      <c r="E17" s="41"/>
      <c r="F17" s="41"/>
      <c r="G17" s="42"/>
      <c r="H17" s="41"/>
      <c r="I17" s="41"/>
      <c r="J17" s="42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3"/>
    </row>
    <row r="18" spans="1:25">
      <c r="A18" s="44" t="s">
        <v>0</v>
      </c>
      <c r="B18" s="44" t="s">
        <v>1</v>
      </c>
      <c r="C18" s="44" t="s">
        <v>2</v>
      </c>
      <c r="D18" s="44" t="s">
        <v>3</v>
      </c>
      <c r="E18" s="1" t="s">
        <v>4</v>
      </c>
      <c r="F18" s="1"/>
      <c r="G18" s="1" t="s">
        <v>5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45" t="s">
        <v>6</v>
      </c>
    </row>
    <row r="19" spans="1:25" ht="15.75" thickBot="1">
      <c r="A19" s="46"/>
      <c r="B19" s="128"/>
      <c r="C19" s="128"/>
      <c r="D19" s="46"/>
      <c r="E19" s="12" t="s">
        <v>7</v>
      </c>
      <c r="F19" s="13" t="s">
        <v>8</v>
      </c>
      <c r="G19" s="14" t="s">
        <v>7</v>
      </c>
      <c r="H19" s="13" t="s">
        <v>8</v>
      </c>
      <c r="I19" s="14" t="s">
        <v>7</v>
      </c>
      <c r="J19" s="13" t="s">
        <v>8</v>
      </c>
      <c r="K19" s="14" t="s">
        <v>7</v>
      </c>
      <c r="L19" s="13" t="s">
        <v>8</v>
      </c>
      <c r="M19" s="12" t="s">
        <v>7</v>
      </c>
      <c r="N19" s="13" t="s">
        <v>8</v>
      </c>
      <c r="O19" s="14" t="s">
        <v>7</v>
      </c>
      <c r="P19" s="13" t="s">
        <v>8</v>
      </c>
      <c r="Q19" s="12" t="s">
        <v>7</v>
      </c>
      <c r="R19" s="117" t="s">
        <v>8</v>
      </c>
      <c r="S19" s="12" t="s">
        <v>7</v>
      </c>
      <c r="T19" s="13" t="s">
        <v>8</v>
      </c>
      <c r="U19" s="12" t="s">
        <v>7</v>
      </c>
      <c r="V19" s="13" t="s">
        <v>8</v>
      </c>
      <c r="W19" s="12" t="s">
        <v>7</v>
      </c>
      <c r="X19" s="117" t="s">
        <v>8</v>
      </c>
      <c r="Y19" s="47" t="s">
        <v>9</v>
      </c>
    </row>
    <row r="20" spans="1:25">
      <c r="A20" s="81">
        <v>1</v>
      </c>
      <c r="B20" s="130" t="s">
        <v>23</v>
      </c>
      <c r="C20" s="130" t="s">
        <v>12</v>
      </c>
      <c r="D20" s="131" t="s">
        <v>19</v>
      </c>
      <c r="E20" s="132">
        <v>219</v>
      </c>
      <c r="F20" s="64">
        <v>3</v>
      </c>
      <c r="G20" s="64">
        <v>257</v>
      </c>
      <c r="H20" s="64">
        <v>8</v>
      </c>
      <c r="I20" s="64"/>
      <c r="J20" s="64"/>
      <c r="K20" s="64"/>
      <c r="L20" s="64"/>
      <c r="M20" s="64"/>
      <c r="N20" s="64"/>
      <c r="O20" s="64"/>
      <c r="P20" s="68"/>
      <c r="Q20" s="68"/>
      <c r="R20" s="64"/>
      <c r="S20" s="64"/>
      <c r="T20" s="66"/>
      <c r="U20" s="64"/>
      <c r="V20" s="66"/>
      <c r="W20" s="64"/>
      <c r="X20" s="64"/>
      <c r="Y20" s="85">
        <f>F20+H20+J20+L20+N20+P20+R20+T20+V20+X20</f>
        <v>11</v>
      </c>
    </row>
    <row r="21" spans="1:25">
      <c r="A21" s="82">
        <v>2</v>
      </c>
      <c r="B21" s="133" t="s">
        <v>21</v>
      </c>
      <c r="C21" s="133" t="s">
        <v>12</v>
      </c>
      <c r="D21" s="87" t="s">
        <v>19</v>
      </c>
      <c r="E21" s="69">
        <v>220</v>
      </c>
      <c r="F21" s="78">
        <v>4</v>
      </c>
      <c r="G21" s="74">
        <v>248</v>
      </c>
      <c r="H21" s="79">
        <v>6</v>
      </c>
      <c r="I21" s="69"/>
      <c r="J21" s="69"/>
      <c r="K21" s="69"/>
      <c r="L21" s="69"/>
      <c r="M21" s="69"/>
      <c r="N21" s="69"/>
      <c r="O21" s="69"/>
      <c r="P21" s="69"/>
      <c r="Q21" s="79"/>
      <c r="R21" s="69"/>
      <c r="S21" s="69"/>
      <c r="T21" s="78"/>
      <c r="U21" s="69"/>
      <c r="V21" s="78"/>
      <c r="W21" s="69"/>
      <c r="X21" s="69"/>
      <c r="Y21" s="87">
        <f>F21+H21+J21+L21+N21+P21+R21+T21+V21+X21</f>
        <v>10</v>
      </c>
    </row>
    <row r="22" spans="1:25">
      <c r="A22" s="82">
        <v>3</v>
      </c>
      <c r="B22" s="133" t="s">
        <v>41</v>
      </c>
      <c r="C22" s="133" t="s">
        <v>13</v>
      </c>
      <c r="D22" s="87" t="s">
        <v>19</v>
      </c>
      <c r="E22" s="137"/>
      <c r="F22" s="134"/>
      <c r="G22" s="69">
        <v>252</v>
      </c>
      <c r="H22" s="69">
        <v>7</v>
      </c>
      <c r="I22" s="69"/>
      <c r="J22" s="69"/>
      <c r="K22" s="69"/>
      <c r="L22" s="69"/>
      <c r="M22" s="69"/>
      <c r="N22" s="69"/>
      <c r="O22" s="69"/>
      <c r="P22" s="79"/>
      <c r="Q22" s="73"/>
      <c r="R22" s="69"/>
      <c r="S22" s="69"/>
      <c r="T22" s="78"/>
      <c r="U22" s="69"/>
      <c r="V22" s="78"/>
      <c r="W22" s="69"/>
      <c r="X22" s="69"/>
      <c r="Y22" s="87">
        <f>F22+H22+J22+L22+N22+P22+R22+T22+V22+X22</f>
        <v>7</v>
      </c>
    </row>
    <row r="23" spans="1:25">
      <c r="A23" s="82">
        <v>4</v>
      </c>
      <c r="B23" s="133" t="s">
        <v>25</v>
      </c>
      <c r="C23" s="133" t="s">
        <v>13</v>
      </c>
      <c r="D23" s="87" t="s">
        <v>19</v>
      </c>
      <c r="E23" s="79">
        <v>221</v>
      </c>
      <c r="F23" s="69">
        <v>5</v>
      </c>
      <c r="G23" s="69">
        <v>223</v>
      </c>
      <c r="H23" s="69">
        <v>2</v>
      </c>
      <c r="I23" s="125"/>
      <c r="J23" s="69"/>
      <c r="K23" s="69"/>
      <c r="L23" s="69"/>
      <c r="M23" s="125"/>
      <c r="N23" s="125"/>
      <c r="O23" s="125"/>
      <c r="P23" s="135"/>
      <c r="Q23" s="73"/>
      <c r="R23" s="69"/>
      <c r="S23" s="69"/>
      <c r="T23" s="78"/>
      <c r="U23" s="69"/>
      <c r="V23" s="78"/>
      <c r="W23" s="69"/>
      <c r="X23" s="69"/>
      <c r="Y23" s="87">
        <f>F23+H23+J23+L23+N23+P23+R23+T23+V23+X23</f>
        <v>7</v>
      </c>
    </row>
    <row r="24" spans="1:25">
      <c r="A24" s="82">
        <v>5</v>
      </c>
      <c r="B24" s="133" t="s">
        <v>18</v>
      </c>
      <c r="C24" s="133" t="s">
        <v>12</v>
      </c>
      <c r="D24" s="104" t="s">
        <v>19</v>
      </c>
      <c r="E24" s="78">
        <v>193</v>
      </c>
      <c r="F24" s="74">
        <v>2</v>
      </c>
      <c r="G24" s="79">
        <v>225</v>
      </c>
      <c r="H24" s="69">
        <v>4</v>
      </c>
      <c r="I24" s="69"/>
      <c r="J24" s="69"/>
      <c r="K24" s="69"/>
      <c r="L24" s="69"/>
      <c r="M24" s="69"/>
      <c r="N24" s="69"/>
      <c r="O24" s="69"/>
      <c r="P24" s="69"/>
      <c r="Q24" s="79"/>
      <c r="R24" s="69"/>
      <c r="S24" s="69"/>
      <c r="T24" s="78"/>
      <c r="U24" s="69"/>
      <c r="V24" s="78"/>
      <c r="W24" s="69"/>
      <c r="X24" s="69"/>
      <c r="Y24" s="87">
        <f>F24+H24+J24+L24+N24+P24+R24+T24+V24+X24</f>
        <v>6</v>
      </c>
    </row>
    <row r="25" spans="1:25">
      <c r="A25" s="82">
        <v>6</v>
      </c>
      <c r="B25" s="133" t="s">
        <v>22</v>
      </c>
      <c r="C25" s="133" t="s">
        <v>42</v>
      </c>
      <c r="D25" s="87" t="s">
        <v>19</v>
      </c>
      <c r="E25" s="79"/>
      <c r="F25" s="69"/>
      <c r="G25" s="69">
        <v>237</v>
      </c>
      <c r="H25" s="69">
        <v>5</v>
      </c>
      <c r="I25" s="69"/>
      <c r="J25" s="69"/>
      <c r="K25" s="69"/>
      <c r="L25" s="69"/>
      <c r="M25" s="69"/>
      <c r="N25" s="69"/>
      <c r="O25" s="69"/>
      <c r="P25" s="79"/>
      <c r="Q25" s="73"/>
      <c r="R25" s="69"/>
      <c r="S25" s="69"/>
      <c r="T25" s="78"/>
      <c r="U25" s="69"/>
      <c r="V25" s="78"/>
      <c r="W25" s="69"/>
      <c r="X25" s="69"/>
      <c r="Y25" s="87">
        <f>F25+H25+J25+L25+N25+P25+R25+T25+V25+X25</f>
        <v>5</v>
      </c>
    </row>
    <row r="26" spans="1:25">
      <c r="A26" s="82">
        <v>7</v>
      </c>
      <c r="B26" s="133" t="s">
        <v>43</v>
      </c>
      <c r="C26" s="133" t="s">
        <v>13</v>
      </c>
      <c r="D26" s="87" t="s">
        <v>19</v>
      </c>
      <c r="E26" s="79"/>
      <c r="F26" s="69"/>
      <c r="G26" s="69">
        <v>224</v>
      </c>
      <c r="H26" s="69">
        <v>3</v>
      </c>
      <c r="I26" s="69"/>
      <c r="J26" s="69"/>
      <c r="K26" s="69"/>
      <c r="L26" s="69"/>
      <c r="M26" s="69"/>
      <c r="N26" s="69"/>
      <c r="O26" s="69"/>
      <c r="P26" s="79"/>
      <c r="Q26" s="73"/>
      <c r="R26" s="69"/>
      <c r="S26" s="69"/>
      <c r="T26" s="78"/>
      <c r="U26" s="69"/>
      <c r="V26" s="78"/>
      <c r="W26" s="69"/>
      <c r="X26" s="69"/>
      <c r="Y26" s="87">
        <f>F26+H26+J26+L26+N26+P26+R26+T26+V26+X26</f>
        <v>3</v>
      </c>
    </row>
    <row r="27" spans="1:25">
      <c r="A27" s="82">
        <v>8</v>
      </c>
      <c r="B27" s="133" t="s">
        <v>28</v>
      </c>
      <c r="C27" s="133" t="s">
        <v>13</v>
      </c>
      <c r="D27" s="87" t="s">
        <v>19</v>
      </c>
      <c r="E27" s="90">
        <v>181</v>
      </c>
      <c r="F27" s="92">
        <v>1</v>
      </c>
      <c r="G27" s="92">
        <v>174</v>
      </c>
      <c r="H27" s="92">
        <v>1</v>
      </c>
      <c r="I27" s="92"/>
      <c r="J27" s="92"/>
      <c r="K27" s="92"/>
      <c r="L27" s="92"/>
      <c r="M27" s="92"/>
      <c r="N27" s="92"/>
      <c r="O27" s="92"/>
      <c r="P27" s="90"/>
      <c r="Q27" s="79"/>
      <c r="R27" s="69"/>
      <c r="S27" s="69"/>
      <c r="T27" s="78"/>
      <c r="U27" s="69"/>
      <c r="V27" s="78"/>
      <c r="W27" s="69"/>
      <c r="X27" s="69"/>
      <c r="Y27" s="87">
        <f>F27+H27+J27+L27+N27+P27+R27+T27+V27+X27</f>
        <v>2</v>
      </c>
    </row>
    <row r="28" spans="1:25">
      <c r="A28" s="82">
        <v>9</v>
      </c>
      <c r="B28" s="86"/>
      <c r="C28" s="86"/>
      <c r="D28" s="70" t="s">
        <v>19</v>
      </c>
      <c r="E28" s="79"/>
      <c r="F28" s="76"/>
      <c r="G28" s="69"/>
      <c r="H28" s="76"/>
      <c r="I28" s="69"/>
      <c r="J28" s="76"/>
      <c r="K28" s="69"/>
      <c r="L28" s="76"/>
      <c r="M28" s="69"/>
      <c r="N28" s="76"/>
      <c r="O28" s="69"/>
      <c r="P28" s="82"/>
      <c r="Q28" s="73"/>
      <c r="R28" s="76"/>
      <c r="S28" s="69"/>
      <c r="T28" s="77"/>
      <c r="U28" s="69"/>
      <c r="V28" s="77"/>
      <c r="W28" s="76"/>
      <c r="X28" s="76"/>
      <c r="Y28" s="87">
        <f>F28+H28+J28+L28+N28+P28+R28+T28+V28+X28</f>
        <v>0</v>
      </c>
    </row>
    <row r="29" spans="1:25">
      <c r="A29" s="93">
        <v>10</v>
      </c>
      <c r="B29" s="86"/>
      <c r="C29" s="86"/>
      <c r="D29" s="70" t="s">
        <v>19</v>
      </c>
      <c r="E29" s="90"/>
      <c r="F29" s="91"/>
      <c r="G29" s="92"/>
      <c r="H29" s="91"/>
      <c r="I29" s="92"/>
      <c r="J29" s="91"/>
      <c r="K29" s="92"/>
      <c r="L29" s="91"/>
      <c r="M29" s="92"/>
      <c r="N29" s="91"/>
      <c r="O29" s="92"/>
      <c r="P29" s="126"/>
      <c r="Q29" s="79"/>
      <c r="R29" s="76"/>
      <c r="S29" s="69"/>
      <c r="T29" s="77"/>
      <c r="U29" s="69"/>
      <c r="V29" s="77"/>
      <c r="W29" s="76"/>
      <c r="X29" s="76"/>
      <c r="Y29" s="87">
        <f>F29+H29+J29+L29+N29+P29+R29+T29+V29+X29</f>
        <v>0</v>
      </c>
    </row>
    <row r="30" spans="1:25">
      <c r="A30" s="93">
        <v>11</v>
      </c>
      <c r="B30" s="86"/>
      <c r="C30" s="86"/>
      <c r="D30" s="70" t="s">
        <v>19</v>
      </c>
      <c r="E30" s="79"/>
      <c r="F30" s="76"/>
      <c r="G30" s="69"/>
      <c r="H30" s="76"/>
      <c r="I30" s="69"/>
      <c r="J30" s="76"/>
      <c r="K30" s="69"/>
      <c r="L30" s="76"/>
      <c r="M30" s="69"/>
      <c r="N30" s="76"/>
      <c r="O30" s="69"/>
      <c r="P30" s="82"/>
      <c r="Q30" s="73"/>
      <c r="R30" s="76"/>
      <c r="S30" s="69"/>
      <c r="T30" s="77"/>
      <c r="U30" s="69"/>
      <c r="V30" s="77"/>
      <c r="W30" s="76"/>
      <c r="X30" s="76"/>
      <c r="Y30" s="87">
        <f>F30+H30+J30+L30+N30+P30+R30+T30+V30+X30</f>
        <v>0</v>
      </c>
    </row>
    <row r="31" spans="1:25">
      <c r="A31" s="93">
        <v>12</v>
      </c>
      <c r="B31" s="86"/>
      <c r="C31" s="86"/>
      <c r="D31" s="70" t="s">
        <v>19</v>
      </c>
      <c r="E31" s="90"/>
      <c r="F31" s="91"/>
      <c r="G31" s="92"/>
      <c r="H31" s="91"/>
      <c r="I31" s="92"/>
      <c r="J31" s="91"/>
      <c r="K31" s="92"/>
      <c r="L31" s="91"/>
      <c r="M31" s="92"/>
      <c r="N31" s="91"/>
      <c r="O31" s="91"/>
      <c r="P31" s="93"/>
      <c r="Q31" s="82"/>
      <c r="R31" s="76"/>
      <c r="S31" s="76"/>
      <c r="T31" s="77"/>
      <c r="U31" s="69"/>
      <c r="V31" s="77"/>
      <c r="W31" s="76"/>
      <c r="X31" s="76"/>
      <c r="Y31" s="87">
        <f>F31+H31+J31+L31+N31+P31+R31+T31+V31+X31</f>
        <v>0</v>
      </c>
    </row>
    <row r="32" spans="1:25" ht="15.75" thickBot="1">
      <c r="A32" s="94">
        <v>13</v>
      </c>
      <c r="B32" s="95"/>
      <c r="C32" s="129"/>
      <c r="D32" s="127" t="s">
        <v>19</v>
      </c>
      <c r="E32" s="96"/>
      <c r="F32" s="97"/>
      <c r="G32" s="98"/>
      <c r="H32" s="97"/>
      <c r="I32" s="98"/>
      <c r="J32" s="97"/>
      <c r="K32" s="98"/>
      <c r="L32" s="97"/>
      <c r="M32" s="98"/>
      <c r="N32" s="97"/>
      <c r="O32" s="98"/>
      <c r="P32" s="94"/>
      <c r="Q32" s="94"/>
      <c r="R32" s="97"/>
      <c r="S32" s="97"/>
      <c r="T32" s="110"/>
      <c r="U32" s="98"/>
      <c r="V32" s="110"/>
      <c r="W32" s="97"/>
      <c r="X32" s="97"/>
      <c r="Y32" s="116">
        <f>F32+H32+J32+L32+N32+P32+R32+T32+V32+X32</f>
        <v>0</v>
      </c>
    </row>
    <row r="33" spans="1:25">
      <c r="A33" s="2"/>
      <c r="C33" s="39"/>
      <c r="D33" s="2"/>
      <c r="E33" s="40"/>
      <c r="F33" s="2"/>
      <c r="G33" s="40"/>
      <c r="I33" s="3"/>
      <c r="K33" s="40"/>
      <c r="L33" s="2"/>
      <c r="M33" s="3"/>
      <c r="Y33" s="40"/>
    </row>
    <row r="34" spans="1:25">
      <c r="A34" s="2"/>
      <c r="C34" s="39"/>
      <c r="D34" s="2"/>
      <c r="E34" s="40"/>
      <c r="F34" s="2"/>
      <c r="G34" s="40"/>
      <c r="I34" s="3"/>
      <c r="K34" s="40"/>
      <c r="L34" s="2"/>
      <c r="M34" s="3"/>
      <c r="Y34" s="40"/>
    </row>
    <row r="35" spans="1:25">
      <c r="A35" s="2"/>
      <c r="C35" s="39"/>
      <c r="D35" s="2"/>
      <c r="E35" s="40"/>
      <c r="F35" s="2"/>
      <c r="G35" s="40"/>
      <c r="I35" s="3"/>
      <c r="Y35" s="40"/>
    </row>
    <row r="36" spans="1:25">
      <c r="A36" s="2"/>
      <c r="C36" s="39"/>
      <c r="D36" s="2"/>
      <c r="E36" s="2"/>
      <c r="F36" s="2"/>
      <c r="Y36" s="40"/>
    </row>
    <row r="37" spans="1:25" ht="16.5" thickBot="1">
      <c r="A37" s="4" t="s">
        <v>37</v>
      </c>
      <c r="C37" s="39"/>
      <c r="D37" s="2"/>
      <c r="E37" s="2"/>
      <c r="F37" s="2"/>
      <c r="Y37" s="40"/>
    </row>
    <row r="38" spans="1:25">
      <c r="A38" s="44" t="s">
        <v>0</v>
      </c>
      <c r="B38" s="44" t="s">
        <v>1</v>
      </c>
      <c r="C38" s="44" t="s">
        <v>2</v>
      </c>
      <c r="D38" s="44" t="s">
        <v>3</v>
      </c>
      <c r="E38" s="1" t="s">
        <v>4</v>
      </c>
      <c r="F38" s="1"/>
      <c r="G38" s="1" t="s">
        <v>5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54" t="s">
        <v>6</v>
      </c>
    </row>
    <row r="39" spans="1:25" ht="15.75" thickBot="1">
      <c r="A39" s="46"/>
      <c r="B39" s="46"/>
      <c r="C39" s="46"/>
      <c r="D39" s="46"/>
      <c r="E39" s="12" t="s">
        <v>7</v>
      </c>
      <c r="F39" s="13" t="s">
        <v>8</v>
      </c>
      <c r="G39" s="14" t="s">
        <v>7</v>
      </c>
      <c r="H39" s="13" t="s">
        <v>8</v>
      </c>
      <c r="I39" s="14" t="s">
        <v>7</v>
      </c>
      <c r="J39" s="13" t="s">
        <v>8</v>
      </c>
      <c r="K39" s="14" t="s">
        <v>7</v>
      </c>
      <c r="L39" s="13" t="s">
        <v>8</v>
      </c>
      <c r="M39" s="12" t="s">
        <v>7</v>
      </c>
      <c r="N39" s="13" t="s">
        <v>8</v>
      </c>
      <c r="O39" s="14" t="s">
        <v>7</v>
      </c>
      <c r="P39" s="13" t="s">
        <v>8</v>
      </c>
      <c r="Q39" s="12" t="s">
        <v>7</v>
      </c>
      <c r="R39" s="13" t="s">
        <v>8</v>
      </c>
      <c r="S39" s="12" t="s">
        <v>7</v>
      </c>
      <c r="T39" s="13" t="s">
        <v>8</v>
      </c>
      <c r="U39" s="14" t="s">
        <v>7</v>
      </c>
      <c r="V39" s="13" t="s">
        <v>8</v>
      </c>
      <c r="W39" s="14" t="s">
        <v>7</v>
      </c>
      <c r="X39" s="13" t="s">
        <v>8</v>
      </c>
      <c r="Y39" s="55" t="s">
        <v>9</v>
      </c>
    </row>
    <row r="40" spans="1:25">
      <c r="A40" s="81">
        <v>1</v>
      </c>
      <c r="B40" s="123" t="s">
        <v>44</v>
      </c>
      <c r="C40" s="122" t="s">
        <v>39</v>
      </c>
      <c r="D40" s="100" t="s">
        <v>24</v>
      </c>
      <c r="E40" s="64">
        <v>246</v>
      </c>
      <c r="F40" s="67">
        <v>9</v>
      </c>
      <c r="G40" s="85">
        <v>241</v>
      </c>
      <c r="H40" s="67">
        <v>9</v>
      </c>
      <c r="I40" s="64"/>
      <c r="J40" s="67"/>
      <c r="K40" s="64"/>
      <c r="L40" s="67"/>
      <c r="M40" s="64"/>
      <c r="N40" s="67"/>
      <c r="O40" s="64"/>
      <c r="P40" s="81"/>
      <c r="Q40" s="68"/>
      <c r="R40" s="81"/>
      <c r="S40" s="68"/>
      <c r="T40" s="81"/>
      <c r="U40" s="68"/>
      <c r="V40" s="81"/>
      <c r="W40" s="68"/>
      <c r="X40" s="81"/>
      <c r="Y40" s="64">
        <f>F40+H40+J40+L40+N40+P40+R40+T40+V40+X40</f>
        <v>18</v>
      </c>
    </row>
    <row r="41" spans="1:25">
      <c r="A41" s="101">
        <v>2</v>
      </c>
      <c r="B41" s="124" t="s">
        <v>29</v>
      </c>
      <c r="C41" s="120" t="s">
        <v>12</v>
      </c>
      <c r="D41" s="102" t="s">
        <v>24</v>
      </c>
      <c r="E41" s="69">
        <v>226</v>
      </c>
      <c r="F41" s="76">
        <v>8</v>
      </c>
      <c r="G41" s="87">
        <v>231</v>
      </c>
      <c r="H41" s="72">
        <v>8</v>
      </c>
      <c r="I41" s="74"/>
      <c r="J41" s="72"/>
      <c r="K41" s="74"/>
      <c r="L41" s="72"/>
      <c r="M41" s="74"/>
      <c r="N41" s="72"/>
      <c r="O41" s="74"/>
      <c r="P41" s="101"/>
      <c r="Q41" s="73"/>
      <c r="R41" s="101"/>
      <c r="S41" s="73"/>
      <c r="T41" s="101"/>
      <c r="U41" s="73"/>
      <c r="V41" s="101"/>
      <c r="W41" s="73"/>
      <c r="X41" s="101"/>
      <c r="Y41" s="74">
        <f>F41+H41+J41+L41+N41+P41+R41+T41+V41+X41</f>
        <v>16</v>
      </c>
    </row>
    <row r="42" spans="1:25">
      <c r="A42" s="101">
        <v>3</v>
      </c>
      <c r="B42" s="123" t="s">
        <v>32</v>
      </c>
      <c r="C42" s="120" t="s">
        <v>13</v>
      </c>
      <c r="D42" s="77" t="s">
        <v>24</v>
      </c>
      <c r="E42" s="69">
        <v>194</v>
      </c>
      <c r="F42" s="76">
        <v>5</v>
      </c>
      <c r="G42" s="87">
        <v>223</v>
      </c>
      <c r="H42" s="72">
        <v>7</v>
      </c>
      <c r="I42" s="74"/>
      <c r="J42" s="72"/>
      <c r="K42" s="74"/>
      <c r="L42" s="72"/>
      <c r="M42" s="74"/>
      <c r="N42" s="72"/>
      <c r="O42" s="74"/>
      <c r="P42" s="101"/>
      <c r="Q42" s="73"/>
      <c r="R42" s="101"/>
      <c r="S42" s="73"/>
      <c r="T42" s="101"/>
      <c r="U42" s="73"/>
      <c r="V42" s="101"/>
      <c r="W42" s="73"/>
      <c r="X42" s="101"/>
      <c r="Y42" s="74">
        <f>F42+H42+J42+L42+N42+P42+R42+T42+V42+X42</f>
        <v>12</v>
      </c>
    </row>
    <row r="43" spans="1:25">
      <c r="A43" s="82">
        <v>4</v>
      </c>
      <c r="B43" s="123" t="s">
        <v>26</v>
      </c>
      <c r="C43" s="120" t="s">
        <v>12</v>
      </c>
      <c r="D43" s="103" t="s">
        <v>24</v>
      </c>
      <c r="E43" s="69">
        <v>248</v>
      </c>
      <c r="F43" s="76">
        <v>10</v>
      </c>
      <c r="G43" s="104"/>
      <c r="H43" s="76"/>
      <c r="I43" s="69"/>
      <c r="J43" s="76"/>
      <c r="K43" s="69"/>
      <c r="L43" s="76"/>
      <c r="M43" s="76"/>
      <c r="N43" s="76"/>
      <c r="O43" s="76"/>
      <c r="P43" s="82"/>
      <c r="Q43" s="79"/>
      <c r="R43" s="82"/>
      <c r="S43" s="79"/>
      <c r="T43" s="82"/>
      <c r="U43" s="79"/>
      <c r="V43" s="82"/>
      <c r="W43" s="79"/>
      <c r="X43" s="82"/>
      <c r="Y43" s="74">
        <f>F43+H43+J43+L43+N43+P43+R43+T43+V43+X43</f>
        <v>10</v>
      </c>
    </row>
    <row r="44" spans="1:25">
      <c r="A44" s="82">
        <v>5</v>
      </c>
      <c r="B44" s="123" t="s">
        <v>34</v>
      </c>
      <c r="C44" s="120" t="s">
        <v>13</v>
      </c>
      <c r="D44" s="103" t="s">
        <v>24</v>
      </c>
      <c r="E44" s="69">
        <v>202</v>
      </c>
      <c r="F44" s="76">
        <v>6</v>
      </c>
      <c r="G44" s="104">
        <v>208</v>
      </c>
      <c r="H44" s="76">
        <v>3</v>
      </c>
      <c r="I44" s="69"/>
      <c r="J44" s="76"/>
      <c r="K44" s="69"/>
      <c r="L44" s="76"/>
      <c r="M44" s="69"/>
      <c r="N44" s="76"/>
      <c r="O44" s="69"/>
      <c r="P44" s="82"/>
      <c r="Q44" s="79"/>
      <c r="R44" s="82"/>
      <c r="S44" s="79"/>
      <c r="T44" s="82"/>
      <c r="U44" s="79"/>
      <c r="V44" s="82"/>
      <c r="W44" s="79"/>
      <c r="X44" s="82"/>
      <c r="Y44" s="74">
        <f>F44+H44+J44+L44+N44+P44+R44+T44+V44+X44</f>
        <v>9</v>
      </c>
    </row>
    <row r="45" spans="1:25">
      <c r="A45" s="82">
        <v>6</v>
      </c>
      <c r="B45" s="124" t="s">
        <v>27</v>
      </c>
      <c r="C45" s="120" t="s">
        <v>12</v>
      </c>
      <c r="D45" s="103" t="s">
        <v>24</v>
      </c>
      <c r="E45" s="69">
        <v>214</v>
      </c>
      <c r="F45" s="76">
        <v>7</v>
      </c>
      <c r="G45" s="104">
        <v>205</v>
      </c>
      <c r="H45" s="76">
        <v>2</v>
      </c>
      <c r="I45" s="69"/>
      <c r="J45" s="76"/>
      <c r="K45" s="69"/>
      <c r="L45" s="76"/>
      <c r="M45" s="69"/>
      <c r="N45" s="76"/>
      <c r="O45" s="69"/>
      <c r="P45" s="82"/>
      <c r="Q45" s="79"/>
      <c r="R45" s="82"/>
      <c r="S45" s="79"/>
      <c r="T45" s="82"/>
      <c r="U45" s="79"/>
      <c r="V45" s="82"/>
      <c r="W45" s="79"/>
      <c r="X45" s="82"/>
      <c r="Y45" s="74">
        <f>F45+H45+J45+L45+N45+P45+R45+T45+V45+X45</f>
        <v>9</v>
      </c>
    </row>
    <row r="46" spans="1:25">
      <c r="A46" s="82">
        <v>7</v>
      </c>
      <c r="B46" s="123" t="s">
        <v>31</v>
      </c>
      <c r="C46" s="120" t="s">
        <v>12</v>
      </c>
      <c r="D46" s="103" t="s">
        <v>24</v>
      </c>
      <c r="E46" s="69">
        <v>183</v>
      </c>
      <c r="F46" s="76">
        <v>2</v>
      </c>
      <c r="G46" s="108">
        <v>219</v>
      </c>
      <c r="H46" s="76">
        <v>6</v>
      </c>
      <c r="I46" s="69"/>
      <c r="J46" s="76"/>
      <c r="K46" s="69"/>
      <c r="L46" s="76"/>
      <c r="M46" s="69"/>
      <c r="N46" s="76"/>
      <c r="O46" s="69"/>
      <c r="P46" s="82"/>
      <c r="Q46" s="79"/>
      <c r="R46" s="82"/>
      <c r="S46" s="79"/>
      <c r="T46" s="82"/>
      <c r="U46" s="79"/>
      <c r="V46" s="82"/>
      <c r="W46" s="79"/>
      <c r="X46" s="82"/>
      <c r="Y46" s="74">
        <f>F46+H46+J46+L46+N46+P46+R46+T46+V46+X46</f>
        <v>8</v>
      </c>
    </row>
    <row r="47" spans="1:25">
      <c r="A47" s="82">
        <v>8</v>
      </c>
      <c r="B47" s="124" t="s">
        <v>46</v>
      </c>
      <c r="C47" s="120" t="s">
        <v>13</v>
      </c>
      <c r="D47" s="103" t="s">
        <v>24</v>
      </c>
      <c r="E47" s="69">
        <v>190</v>
      </c>
      <c r="F47" s="76">
        <v>3</v>
      </c>
      <c r="G47" s="108">
        <v>213</v>
      </c>
      <c r="H47" s="76">
        <v>4</v>
      </c>
      <c r="I47" s="69"/>
      <c r="J47" s="76"/>
      <c r="K47" s="69"/>
      <c r="L47" s="76"/>
      <c r="M47" s="69"/>
      <c r="N47" s="76"/>
      <c r="O47" s="69"/>
      <c r="P47" s="82"/>
      <c r="Q47" s="79"/>
      <c r="R47" s="82"/>
      <c r="S47" s="79"/>
      <c r="T47" s="82"/>
      <c r="U47" s="79"/>
      <c r="V47" s="82"/>
      <c r="W47" s="79"/>
      <c r="X47" s="82"/>
      <c r="Y47" s="74">
        <f>F47+H47+J47+L47+N47+P47+R47+T47+V47+X47</f>
        <v>7</v>
      </c>
    </row>
    <row r="48" spans="1:25">
      <c r="A48" s="82">
        <v>9</v>
      </c>
      <c r="B48" s="123" t="s">
        <v>45</v>
      </c>
      <c r="C48" s="120" t="s">
        <v>13</v>
      </c>
      <c r="D48" s="103" t="s">
        <v>24</v>
      </c>
      <c r="E48" s="69"/>
      <c r="F48" s="76"/>
      <c r="G48" s="108">
        <v>217</v>
      </c>
      <c r="H48" s="76">
        <v>5</v>
      </c>
      <c r="I48" s="69"/>
      <c r="J48" s="76"/>
      <c r="K48" s="69"/>
      <c r="L48" s="76"/>
      <c r="M48" s="69"/>
      <c r="N48" s="76"/>
      <c r="O48" s="105"/>
      <c r="P48" s="106"/>
      <c r="Q48" s="107"/>
      <c r="R48" s="106"/>
      <c r="S48" s="107"/>
      <c r="T48" s="106"/>
      <c r="U48" s="79"/>
      <c r="V48" s="82"/>
      <c r="W48" s="79"/>
      <c r="X48" s="82"/>
      <c r="Y48" s="74">
        <f>F48+H48+J48+L48+N48+P48+R48+T48+V48+X48</f>
        <v>5</v>
      </c>
    </row>
    <row r="49" spans="1:25">
      <c r="A49" s="82">
        <v>10</v>
      </c>
      <c r="B49" s="123" t="s">
        <v>47</v>
      </c>
      <c r="C49" s="120" t="s">
        <v>13</v>
      </c>
      <c r="D49" s="103" t="s">
        <v>24</v>
      </c>
      <c r="E49" s="69">
        <v>191</v>
      </c>
      <c r="F49" s="76">
        <v>4</v>
      </c>
      <c r="G49" s="108">
        <v>200</v>
      </c>
      <c r="H49" s="76">
        <v>1</v>
      </c>
      <c r="I49" s="69"/>
      <c r="J49" s="76"/>
      <c r="K49" s="69"/>
      <c r="L49" s="76"/>
      <c r="M49" s="69"/>
      <c r="N49" s="76"/>
      <c r="O49" s="69"/>
      <c r="P49" s="82"/>
      <c r="Q49" s="79"/>
      <c r="R49" s="82"/>
      <c r="S49" s="79"/>
      <c r="T49" s="82"/>
      <c r="U49" s="79"/>
      <c r="V49" s="82"/>
      <c r="W49" s="79"/>
      <c r="X49" s="82"/>
      <c r="Y49" s="74">
        <f>F49+H49+J49+L49+N49+P49+R49+T49+V49+X49</f>
        <v>5</v>
      </c>
    </row>
    <row r="50" spans="1:25">
      <c r="A50" s="82">
        <v>11</v>
      </c>
      <c r="B50" s="123" t="s">
        <v>30</v>
      </c>
      <c r="C50" s="120" t="s">
        <v>15</v>
      </c>
      <c r="D50" s="103" t="s">
        <v>24</v>
      </c>
      <c r="E50" s="69">
        <v>157</v>
      </c>
      <c r="F50" s="76">
        <v>1</v>
      </c>
      <c r="G50" s="108"/>
      <c r="H50" s="76"/>
      <c r="I50" s="69"/>
      <c r="J50" s="76"/>
      <c r="K50" s="69"/>
      <c r="L50" s="76"/>
      <c r="M50" s="69"/>
      <c r="N50" s="76"/>
      <c r="O50" s="69"/>
      <c r="P50" s="82"/>
      <c r="Q50" s="79"/>
      <c r="R50" s="82"/>
      <c r="S50" s="79"/>
      <c r="T50" s="82"/>
      <c r="U50" s="79"/>
      <c r="V50" s="82"/>
      <c r="W50" s="79"/>
      <c r="X50" s="82"/>
      <c r="Y50" s="74">
        <f>F50+H50+J50+L50+N50+P50+R50+T50+V50+X50</f>
        <v>1</v>
      </c>
    </row>
    <row r="51" spans="1:25">
      <c r="A51" s="82">
        <v>12</v>
      </c>
      <c r="B51" s="86"/>
      <c r="C51" s="86"/>
      <c r="D51" s="103" t="s">
        <v>24</v>
      </c>
      <c r="E51" s="69"/>
      <c r="F51" s="76"/>
      <c r="G51" s="108"/>
      <c r="H51" s="76"/>
      <c r="I51" s="69"/>
      <c r="J51" s="76"/>
      <c r="K51" s="69"/>
      <c r="L51" s="76"/>
      <c r="M51" s="69"/>
      <c r="N51" s="76"/>
      <c r="O51" s="69"/>
      <c r="P51" s="82"/>
      <c r="Q51" s="79"/>
      <c r="R51" s="82"/>
      <c r="S51" s="79"/>
      <c r="T51" s="82"/>
      <c r="U51" s="79"/>
      <c r="V51" s="82"/>
      <c r="W51" s="79"/>
      <c r="X51" s="82"/>
      <c r="Y51" s="74">
        <f t="shared" ref="Y40:Y57" si="1">F51+H51+J51+L51+N51+P51+R51+T51+V51+X51</f>
        <v>0</v>
      </c>
    </row>
    <row r="52" spans="1:25">
      <c r="A52" s="82">
        <v>13</v>
      </c>
      <c r="B52" s="86"/>
      <c r="C52" s="86"/>
      <c r="D52" s="103" t="s">
        <v>24</v>
      </c>
      <c r="E52" s="69"/>
      <c r="F52" s="76"/>
      <c r="G52" s="108"/>
      <c r="H52" s="76"/>
      <c r="I52" s="69"/>
      <c r="J52" s="76"/>
      <c r="K52" s="69"/>
      <c r="L52" s="76"/>
      <c r="M52" s="69"/>
      <c r="N52" s="76"/>
      <c r="O52" s="69"/>
      <c r="P52" s="82"/>
      <c r="Q52" s="79"/>
      <c r="R52" s="82"/>
      <c r="S52" s="79"/>
      <c r="T52" s="82"/>
      <c r="U52" s="79"/>
      <c r="V52" s="82"/>
      <c r="W52" s="79"/>
      <c r="X52" s="82"/>
      <c r="Y52" s="74">
        <f t="shared" si="1"/>
        <v>0</v>
      </c>
    </row>
    <row r="53" spans="1:25">
      <c r="A53" s="82">
        <v>14</v>
      </c>
      <c r="B53" s="83"/>
      <c r="C53" s="86"/>
      <c r="D53" s="103" t="s">
        <v>24</v>
      </c>
      <c r="E53" s="69"/>
      <c r="F53" s="76"/>
      <c r="G53" s="108"/>
      <c r="H53" s="76"/>
      <c r="I53" s="69"/>
      <c r="J53" s="76"/>
      <c r="K53" s="69"/>
      <c r="L53" s="76"/>
      <c r="M53" s="69"/>
      <c r="N53" s="76"/>
      <c r="O53" s="69"/>
      <c r="P53" s="82"/>
      <c r="Q53" s="79"/>
      <c r="R53" s="82"/>
      <c r="S53" s="79"/>
      <c r="T53" s="82"/>
      <c r="U53" s="79"/>
      <c r="V53" s="82"/>
      <c r="W53" s="79"/>
      <c r="X53" s="82"/>
      <c r="Y53" s="74">
        <f t="shared" si="1"/>
        <v>0</v>
      </c>
    </row>
    <row r="54" spans="1:25">
      <c r="A54" s="82">
        <v>15</v>
      </c>
      <c r="B54" s="88"/>
      <c r="C54" s="84"/>
      <c r="D54" s="103" t="s">
        <v>24</v>
      </c>
      <c r="E54" s="69"/>
      <c r="F54" s="76"/>
      <c r="G54" s="108"/>
      <c r="H54" s="76"/>
      <c r="I54" s="69"/>
      <c r="J54" s="76"/>
      <c r="K54" s="69"/>
      <c r="L54" s="76"/>
      <c r="M54" s="69"/>
      <c r="N54" s="76"/>
      <c r="O54" s="69"/>
      <c r="P54" s="82"/>
      <c r="Q54" s="79"/>
      <c r="R54" s="82"/>
      <c r="S54" s="79"/>
      <c r="T54" s="82"/>
      <c r="U54" s="79"/>
      <c r="V54" s="82"/>
      <c r="W54" s="79"/>
      <c r="X54" s="82"/>
      <c r="Y54" s="74">
        <f t="shared" si="1"/>
        <v>0</v>
      </c>
    </row>
    <row r="55" spans="1:25">
      <c r="A55" s="82">
        <v>16</v>
      </c>
      <c r="B55" s="86"/>
      <c r="C55" s="86"/>
      <c r="D55" s="103" t="s">
        <v>24</v>
      </c>
      <c r="E55" s="69"/>
      <c r="F55" s="76"/>
      <c r="G55" s="104"/>
      <c r="H55" s="76"/>
      <c r="I55" s="69"/>
      <c r="J55" s="76"/>
      <c r="K55" s="76"/>
      <c r="L55" s="76"/>
      <c r="M55" s="76"/>
      <c r="N55" s="76"/>
      <c r="O55" s="76"/>
      <c r="P55" s="82"/>
      <c r="Q55" s="79"/>
      <c r="R55" s="82"/>
      <c r="S55" s="82"/>
      <c r="T55" s="82"/>
      <c r="U55" s="79"/>
      <c r="V55" s="82"/>
      <c r="W55" s="79"/>
      <c r="X55" s="82"/>
      <c r="Y55" s="74">
        <f t="shared" si="1"/>
        <v>0</v>
      </c>
    </row>
    <row r="56" spans="1:25">
      <c r="A56" s="82">
        <v>17</v>
      </c>
      <c r="B56" s="86"/>
      <c r="C56" s="86"/>
      <c r="D56" s="103" t="s">
        <v>24</v>
      </c>
      <c r="E56" s="69"/>
      <c r="F56" s="76"/>
      <c r="G56" s="104"/>
      <c r="H56" s="76"/>
      <c r="I56" s="69"/>
      <c r="J56" s="76"/>
      <c r="K56" s="69"/>
      <c r="L56" s="76"/>
      <c r="M56" s="76"/>
      <c r="N56" s="76"/>
      <c r="O56" s="76"/>
      <c r="P56" s="82"/>
      <c r="Q56" s="79"/>
      <c r="R56" s="82"/>
      <c r="S56" s="82"/>
      <c r="T56" s="82"/>
      <c r="U56" s="79"/>
      <c r="V56" s="82"/>
      <c r="W56" s="79"/>
      <c r="X56" s="82"/>
      <c r="Y56" s="74">
        <f t="shared" si="1"/>
        <v>0</v>
      </c>
    </row>
    <row r="57" spans="1:25">
      <c r="A57" s="82">
        <v>18</v>
      </c>
      <c r="B57" s="86"/>
      <c r="C57" s="86"/>
      <c r="D57" s="103" t="s">
        <v>24</v>
      </c>
      <c r="E57" s="69"/>
      <c r="F57" s="76"/>
      <c r="G57" s="104"/>
      <c r="H57" s="76"/>
      <c r="I57" s="69"/>
      <c r="J57" s="76"/>
      <c r="K57" s="76"/>
      <c r="L57" s="76"/>
      <c r="M57" s="76"/>
      <c r="N57" s="76"/>
      <c r="O57" s="76"/>
      <c r="P57" s="82"/>
      <c r="Q57" s="82"/>
      <c r="R57" s="82"/>
      <c r="S57" s="82"/>
      <c r="T57" s="82"/>
      <c r="U57" s="79"/>
      <c r="V57" s="82"/>
      <c r="W57" s="79"/>
      <c r="X57" s="82"/>
      <c r="Y57" s="74">
        <f t="shared" si="1"/>
        <v>0</v>
      </c>
    </row>
    <row r="58" spans="1:25" ht="15.75" thickBot="1">
      <c r="A58" s="94">
        <v>19</v>
      </c>
      <c r="B58" s="109"/>
      <c r="C58" s="95"/>
      <c r="D58" s="110" t="s">
        <v>24</v>
      </c>
      <c r="E58" s="98"/>
      <c r="F58" s="97"/>
      <c r="G58" s="99"/>
      <c r="H58" s="109"/>
      <c r="I58" s="111"/>
      <c r="J58" s="97"/>
      <c r="K58" s="109"/>
      <c r="L58" s="109"/>
      <c r="M58" s="109"/>
      <c r="N58" s="109"/>
      <c r="O58" s="109"/>
      <c r="P58" s="112"/>
      <c r="Q58" s="112"/>
      <c r="R58" s="112"/>
      <c r="S58" s="112"/>
      <c r="T58" s="112"/>
      <c r="U58" s="113"/>
      <c r="V58" s="112"/>
      <c r="W58" s="113"/>
      <c r="X58" s="112"/>
      <c r="Y58" s="98"/>
    </row>
    <row r="59" spans="1:25">
      <c r="A59" s="2"/>
      <c r="C59" s="39"/>
      <c r="D59" s="2"/>
      <c r="E59" s="40"/>
      <c r="F59" s="2"/>
      <c r="G59" s="40"/>
      <c r="I59" s="3"/>
      <c r="Y59" s="40"/>
    </row>
    <row r="60" spans="1:25">
      <c r="A60" s="2"/>
      <c r="C60" s="39"/>
      <c r="D60" s="2"/>
      <c r="E60" s="40"/>
      <c r="F60" s="2"/>
      <c r="G60" s="40"/>
      <c r="I60" s="3"/>
      <c r="Y60" s="40"/>
    </row>
    <row r="61" spans="1:25">
      <c r="A61" s="2"/>
      <c r="C61" s="39"/>
      <c r="D61" s="2"/>
      <c r="E61" s="40"/>
      <c r="F61" s="2"/>
      <c r="G61" s="40"/>
      <c r="I61" s="3"/>
      <c r="Y61" s="40"/>
    </row>
    <row r="62" spans="1:25">
      <c r="A62" s="2"/>
      <c r="C62" s="39"/>
      <c r="D62" s="2"/>
      <c r="E62" s="40"/>
      <c r="F62" s="2"/>
      <c r="G62" s="40"/>
      <c r="I62" s="3"/>
      <c r="Y62" s="40"/>
    </row>
    <row r="63" spans="1:25">
      <c r="A63" s="2"/>
      <c r="C63" s="39"/>
      <c r="D63" s="2"/>
      <c r="E63" s="40"/>
      <c r="F63" s="2"/>
      <c r="G63" s="40"/>
      <c r="I63" s="3"/>
      <c r="Y63" s="40"/>
    </row>
    <row r="64" spans="1:25">
      <c r="A64" s="2"/>
      <c r="C64" s="39"/>
      <c r="D64" s="2"/>
      <c r="E64" s="40"/>
      <c r="F64" s="2"/>
      <c r="G64" s="40"/>
      <c r="I64" s="3"/>
      <c r="Y64" s="40"/>
    </row>
    <row r="65" spans="1:25">
      <c r="A65" s="2"/>
      <c r="C65" s="39"/>
      <c r="D65" s="2"/>
      <c r="E65" s="40"/>
      <c r="F65" s="2"/>
      <c r="G65" s="40"/>
      <c r="I65" s="3"/>
      <c r="Y65" s="40"/>
    </row>
    <row r="66" spans="1:25">
      <c r="A66" s="2"/>
      <c r="C66" s="39"/>
      <c r="D66" s="2"/>
      <c r="E66" s="40"/>
      <c r="F66" s="2"/>
      <c r="G66" s="40"/>
      <c r="I66" s="3"/>
      <c r="Y66" s="40"/>
    </row>
    <row r="67" spans="1:25">
      <c r="A67" s="2"/>
      <c r="C67" s="39"/>
      <c r="D67" s="2"/>
      <c r="E67" s="40"/>
      <c r="F67" s="2"/>
      <c r="G67" s="40"/>
      <c r="I67" s="3"/>
      <c r="Y67" s="40"/>
    </row>
    <row r="69" spans="1:25" ht="16.5" thickBot="1">
      <c r="A69" s="4" t="s">
        <v>38</v>
      </c>
      <c r="C69" s="39"/>
      <c r="D69" s="2"/>
      <c r="E69" s="2"/>
      <c r="F69" s="2"/>
      <c r="Y69" s="40"/>
    </row>
    <row r="70" spans="1:25">
      <c r="A70" s="57" t="s">
        <v>0</v>
      </c>
      <c r="B70" s="57" t="s">
        <v>1</v>
      </c>
      <c r="C70" s="57" t="s">
        <v>2</v>
      </c>
      <c r="D70" s="57" t="s">
        <v>3</v>
      </c>
      <c r="E70" s="1" t="s">
        <v>4</v>
      </c>
      <c r="F70" s="1"/>
      <c r="G70" s="1" t="s">
        <v>5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8" t="s">
        <v>6</v>
      </c>
    </row>
    <row r="71" spans="1:25" ht="15.75" thickBot="1">
      <c r="A71" s="58"/>
      <c r="B71" s="58"/>
      <c r="C71" s="58"/>
      <c r="D71" s="58"/>
      <c r="E71" s="12" t="s">
        <v>7</v>
      </c>
      <c r="F71" s="13" t="s">
        <v>8</v>
      </c>
      <c r="G71" s="14" t="s">
        <v>7</v>
      </c>
      <c r="H71" s="13" t="s">
        <v>8</v>
      </c>
      <c r="I71" s="14" t="s">
        <v>7</v>
      </c>
      <c r="J71" s="13" t="s">
        <v>8</v>
      </c>
      <c r="K71" s="14" t="s">
        <v>7</v>
      </c>
      <c r="L71" s="13" t="s">
        <v>8</v>
      </c>
      <c r="M71" s="12" t="s">
        <v>7</v>
      </c>
      <c r="N71" s="13" t="s">
        <v>8</v>
      </c>
      <c r="O71" s="14" t="s">
        <v>7</v>
      </c>
      <c r="P71" s="13" t="s">
        <v>8</v>
      </c>
      <c r="Q71" s="12" t="s">
        <v>7</v>
      </c>
      <c r="R71" s="13" t="s">
        <v>8</v>
      </c>
      <c r="S71" s="12" t="s">
        <v>7</v>
      </c>
      <c r="T71" s="13" t="s">
        <v>8</v>
      </c>
      <c r="U71" s="14" t="s">
        <v>7</v>
      </c>
      <c r="V71" s="13" t="s">
        <v>8</v>
      </c>
      <c r="W71" s="14" t="s">
        <v>7</v>
      </c>
      <c r="X71" s="13" t="s">
        <v>8</v>
      </c>
      <c r="Y71" s="15" t="s">
        <v>9</v>
      </c>
    </row>
    <row r="72" spans="1:25">
      <c r="A72" s="81">
        <v>1</v>
      </c>
      <c r="B72" s="136" t="s">
        <v>49</v>
      </c>
      <c r="C72" s="114" t="s">
        <v>13</v>
      </c>
      <c r="D72" s="76" t="s">
        <v>33</v>
      </c>
      <c r="E72" s="104">
        <v>86</v>
      </c>
      <c r="F72" s="75">
        <v>2</v>
      </c>
      <c r="G72" s="104">
        <v>81</v>
      </c>
      <c r="H72" s="76">
        <v>2</v>
      </c>
      <c r="I72" s="69"/>
      <c r="J72" s="76"/>
      <c r="K72" s="64"/>
      <c r="L72" s="67"/>
      <c r="M72" s="64"/>
      <c r="N72" s="67"/>
      <c r="O72" s="64"/>
      <c r="P72" s="81"/>
      <c r="Q72" s="81"/>
      <c r="R72" s="67"/>
      <c r="S72" s="67"/>
      <c r="T72" s="67"/>
      <c r="U72" s="64"/>
      <c r="V72" s="67"/>
      <c r="W72" s="64"/>
      <c r="X72" s="67"/>
      <c r="Y72" s="74">
        <f t="shared" ref="Y72:Y80" si="2">F72+H72+J72+L72+N72+P72+R72+T72+V72+X72</f>
        <v>4</v>
      </c>
    </row>
    <row r="73" spans="1:25">
      <c r="A73" s="101">
        <v>2</v>
      </c>
      <c r="B73" s="119" t="s">
        <v>48</v>
      </c>
      <c r="C73" s="123" t="s">
        <v>39</v>
      </c>
      <c r="D73" s="76" t="s">
        <v>33</v>
      </c>
      <c r="E73" s="75">
        <v>80</v>
      </c>
      <c r="F73" s="115">
        <v>1</v>
      </c>
      <c r="G73" s="104">
        <v>58</v>
      </c>
      <c r="H73" s="76">
        <v>1</v>
      </c>
      <c r="I73" s="69"/>
      <c r="J73" s="76"/>
      <c r="K73" s="74"/>
      <c r="L73" s="72"/>
      <c r="M73" s="74"/>
      <c r="N73" s="72"/>
      <c r="O73" s="74"/>
      <c r="P73" s="101"/>
      <c r="Q73" s="101"/>
      <c r="R73" s="72"/>
      <c r="S73" s="72"/>
      <c r="T73" s="72"/>
      <c r="U73" s="74"/>
      <c r="V73" s="72"/>
      <c r="W73" s="74"/>
      <c r="X73" s="72"/>
      <c r="Y73" s="74">
        <f t="shared" si="2"/>
        <v>2</v>
      </c>
    </row>
    <row r="74" spans="1:25">
      <c r="A74" s="101">
        <v>3</v>
      </c>
      <c r="B74" s="83"/>
      <c r="C74" s="114"/>
      <c r="D74" s="76"/>
      <c r="E74" s="104"/>
      <c r="F74" s="75"/>
      <c r="G74" s="104"/>
      <c r="H74" s="76"/>
      <c r="I74" s="69"/>
      <c r="J74" s="76"/>
      <c r="K74" s="69"/>
      <c r="L74" s="76"/>
      <c r="M74" s="69"/>
      <c r="N74" s="76"/>
      <c r="O74" s="69"/>
      <c r="P74" s="82"/>
      <c r="Q74" s="101"/>
      <c r="R74" s="72"/>
      <c r="S74" s="72"/>
      <c r="T74" s="72"/>
      <c r="U74" s="74"/>
      <c r="V74" s="72"/>
      <c r="W74" s="74"/>
      <c r="X74" s="72"/>
      <c r="Y74" s="74">
        <f t="shared" si="2"/>
        <v>0</v>
      </c>
    </row>
    <row r="75" spans="1:25">
      <c r="A75" s="82">
        <v>4</v>
      </c>
      <c r="B75" s="83"/>
      <c r="C75" s="114"/>
      <c r="D75" s="76"/>
      <c r="E75" s="104"/>
      <c r="F75" s="70"/>
      <c r="G75" s="87"/>
      <c r="H75" s="89"/>
      <c r="I75" s="74"/>
      <c r="J75" s="89"/>
      <c r="K75" s="74"/>
      <c r="L75" s="89"/>
      <c r="M75" s="74"/>
      <c r="N75" s="89"/>
      <c r="O75" s="74"/>
      <c r="P75" s="101"/>
      <c r="Q75" s="101"/>
      <c r="R75" s="89"/>
      <c r="S75" s="89"/>
      <c r="T75" s="89"/>
      <c r="U75" s="74"/>
      <c r="V75" s="89"/>
      <c r="W75" s="74"/>
      <c r="X75" s="89"/>
      <c r="Y75" s="74">
        <f t="shared" si="2"/>
        <v>0</v>
      </c>
    </row>
    <row r="76" spans="1:25">
      <c r="A76" s="82">
        <v>5</v>
      </c>
      <c r="B76" s="136"/>
      <c r="C76" s="114"/>
      <c r="D76" s="76"/>
      <c r="E76" s="104"/>
      <c r="F76" s="75"/>
      <c r="G76" s="104"/>
      <c r="H76" s="76"/>
      <c r="I76" s="69"/>
      <c r="J76" s="76"/>
      <c r="K76" s="69"/>
      <c r="L76" s="76"/>
      <c r="M76" s="69"/>
      <c r="N76" s="76"/>
      <c r="O76" s="69"/>
      <c r="P76" s="82"/>
      <c r="Q76" s="101"/>
      <c r="R76" s="72"/>
      <c r="S76" s="72"/>
      <c r="T76" s="72"/>
      <c r="U76" s="74"/>
      <c r="V76" s="72"/>
      <c r="W76" s="74"/>
      <c r="X76" s="72"/>
      <c r="Y76" s="74">
        <f t="shared" si="2"/>
        <v>0</v>
      </c>
    </row>
    <row r="77" spans="1:25">
      <c r="A77" s="82">
        <v>6</v>
      </c>
      <c r="B77" s="119"/>
      <c r="C77" s="123"/>
      <c r="D77" s="76"/>
      <c r="E77" s="75"/>
      <c r="F77" s="115"/>
      <c r="G77" s="104"/>
      <c r="H77" s="76"/>
      <c r="I77" s="69"/>
      <c r="J77" s="76"/>
      <c r="K77" s="69"/>
      <c r="L77" s="76"/>
      <c r="M77" s="69"/>
      <c r="N77" s="76"/>
      <c r="O77" s="69"/>
      <c r="P77" s="82"/>
      <c r="Q77" s="101"/>
      <c r="R77" s="72"/>
      <c r="S77" s="72"/>
      <c r="T77" s="72"/>
      <c r="U77" s="74"/>
      <c r="V77" s="72"/>
      <c r="W77" s="74"/>
      <c r="X77" s="72"/>
      <c r="Y77" s="74">
        <f t="shared" si="2"/>
        <v>0</v>
      </c>
    </row>
    <row r="78" spans="1:25">
      <c r="A78" s="82">
        <v>7</v>
      </c>
      <c r="B78" s="83"/>
      <c r="C78" s="84"/>
      <c r="D78" s="76"/>
      <c r="E78" s="75"/>
      <c r="F78" s="75"/>
      <c r="G78" s="108"/>
      <c r="H78" s="76"/>
      <c r="I78" s="69"/>
      <c r="J78" s="76"/>
      <c r="K78" s="69"/>
      <c r="L78" s="76"/>
      <c r="M78" s="69"/>
      <c r="N78" s="76"/>
      <c r="O78" s="69"/>
      <c r="P78" s="82"/>
      <c r="Q78" s="101"/>
      <c r="R78" s="76"/>
      <c r="S78" s="76"/>
      <c r="T78" s="76"/>
      <c r="U78" s="69"/>
      <c r="V78" s="76"/>
      <c r="W78" s="69"/>
      <c r="X78" s="76"/>
      <c r="Y78" s="74">
        <f t="shared" si="2"/>
        <v>0</v>
      </c>
    </row>
    <row r="79" spans="1:25">
      <c r="A79" s="26">
        <v>8</v>
      </c>
      <c r="B79" s="17"/>
      <c r="C79" s="48"/>
      <c r="D79" s="19"/>
      <c r="E79" s="56"/>
      <c r="F79" s="60"/>
      <c r="G79" s="56"/>
      <c r="H79" s="50"/>
      <c r="I79" s="49"/>
      <c r="J79" s="50"/>
      <c r="K79" s="49"/>
      <c r="L79" s="50"/>
      <c r="M79" s="49"/>
      <c r="N79" s="50"/>
      <c r="O79" s="49"/>
      <c r="P79" s="26"/>
      <c r="Q79" s="59"/>
      <c r="R79" s="19"/>
      <c r="S79" s="19"/>
      <c r="T79" s="19"/>
      <c r="U79" s="20"/>
      <c r="V79" s="19"/>
      <c r="W79" s="20"/>
      <c r="X79" s="19"/>
      <c r="Y79" s="23">
        <f t="shared" si="2"/>
        <v>0</v>
      </c>
    </row>
    <row r="80" spans="1:25">
      <c r="A80" s="26">
        <v>9</v>
      </c>
      <c r="B80" s="17"/>
      <c r="C80" s="18"/>
      <c r="D80" s="19"/>
      <c r="E80" s="56"/>
      <c r="F80" s="60"/>
      <c r="G80" s="56"/>
      <c r="H80" s="50"/>
      <c r="I80" s="49"/>
      <c r="J80" s="50"/>
      <c r="K80" s="49"/>
      <c r="L80" s="50"/>
      <c r="M80" s="49"/>
      <c r="N80" s="50"/>
      <c r="O80" s="49"/>
      <c r="P80" s="26"/>
      <c r="Q80" s="16"/>
      <c r="R80" s="19"/>
      <c r="S80" s="19"/>
      <c r="T80" s="19"/>
      <c r="U80" s="20"/>
      <c r="V80" s="19"/>
      <c r="W80" s="20"/>
      <c r="X80" s="19"/>
      <c r="Y80" s="23">
        <f t="shared" si="2"/>
        <v>0</v>
      </c>
    </row>
    <row r="81" spans="1:25" ht="15.75" thickBot="1">
      <c r="A81" s="28">
        <v>10</v>
      </c>
      <c r="B81" s="51"/>
      <c r="C81" s="61"/>
      <c r="D81" s="34"/>
      <c r="E81" s="53"/>
      <c r="F81" s="32"/>
      <c r="G81" s="53"/>
      <c r="H81" s="34"/>
      <c r="I81" s="31"/>
      <c r="J81" s="34"/>
      <c r="K81" s="34"/>
      <c r="L81" s="34"/>
      <c r="M81" s="34"/>
      <c r="N81" s="34"/>
      <c r="O81" s="34"/>
      <c r="P81" s="28"/>
      <c r="Q81" s="62"/>
      <c r="R81" s="52"/>
      <c r="S81" s="52"/>
      <c r="T81" s="52"/>
      <c r="U81" s="63"/>
      <c r="V81" s="52"/>
      <c r="W81" s="63"/>
      <c r="X81" s="52"/>
      <c r="Y81" s="38"/>
    </row>
  </sheetData>
  <sortState ref="B20:Y27">
    <sortCondition descending="1" ref="Y20:Y27"/>
  </sortState>
  <mergeCells count="40">
    <mergeCell ref="O70:P70"/>
    <mergeCell ref="Q70:R70"/>
    <mergeCell ref="S70:T70"/>
    <mergeCell ref="U70:V70"/>
    <mergeCell ref="W70:X70"/>
    <mergeCell ref="E70:F70"/>
    <mergeCell ref="G70:H70"/>
    <mergeCell ref="I70:J70"/>
    <mergeCell ref="K70:L70"/>
    <mergeCell ref="M70:N70"/>
    <mergeCell ref="O38:P38"/>
    <mergeCell ref="Q38:R38"/>
    <mergeCell ref="S38:T38"/>
    <mergeCell ref="U38:V38"/>
    <mergeCell ref="W38:X38"/>
    <mergeCell ref="E38:F38"/>
    <mergeCell ref="G38:H38"/>
    <mergeCell ref="I38:J38"/>
    <mergeCell ref="K38:L38"/>
    <mergeCell ref="M38:N38"/>
    <mergeCell ref="O18:P18"/>
    <mergeCell ref="Q18:R18"/>
    <mergeCell ref="S18:T18"/>
    <mergeCell ref="U18:V18"/>
    <mergeCell ref="W18:X18"/>
    <mergeCell ref="E18:F18"/>
    <mergeCell ref="G18:H18"/>
    <mergeCell ref="I18:J18"/>
    <mergeCell ref="K18:L18"/>
    <mergeCell ref="M18:N18"/>
    <mergeCell ref="O3:P3"/>
    <mergeCell ref="Q3:R3"/>
    <mergeCell ref="S3:T3"/>
    <mergeCell ref="U3:V3"/>
    <mergeCell ref="W3:X3"/>
    <mergeCell ref="E3:F3"/>
    <mergeCell ref="G3:H3"/>
    <mergeCell ref="I3:J3"/>
    <mergeCell ref="K3:L3"/>
    <mergeCell ref="M3:N3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LibreOffice/7.0.1.2$Windows_X86_64 LibreOffice_project/7cbcfc562f6eb6708b5ff7d7397325de9e764452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List1!_FiltrDatabaze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>6</cp:revision>
  <cp:lastPrinted>2025-03-24T16:07:24Z</cp:lastPrinted>
  <dcterms:created xsi:type="dcterms:W3CDTF">2017-12-10T22:29:32Z</dcterms:created>
  <dcterms:modified xsi:type="dcterms:W3CDTF">2025-10-20T20:53:25Z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