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Documents\R\KUŽELKY\KKSZ\Turnaje\"/>
    </mc:Choice>
  </mc:AlternateContent>
  <bookViews>
    <workbookView xWindow="0" yWindow="0" windowWidth="20490" windowHeight="7755" tabRatio="991"/>
  </bookViews>
  <sheets>
    <sheet name="Muži" sheetId="1" r:id="rId1"/>
    <sheet name="Mixy" sheetId="2" r:id="rId2"/>
    <sheet name="Ženy" sheetId="3" r:id="rId3"/>
  </sheets>
  <calcPr calcId="171026" iterateDelta="1E-4"/>
</workbook>
</file>

<file path=xl/calcChain.xml><?xml version="1.0" encoding="utf-8"?>
<calcChain xmlns="http://schemas.openxmlformats.org/spreadsheetml/2006/main">
  <c r="G23" i="2" l="1"/>
  <c r="G4" i="2"/>
  <c r="G26" i="2"/>
  <c r="G15" i="3"/>
  <c r="M15" i="3"/>
  <c r="N15" i="3"/>
  <c r="M14" i="3"/>
  <c r="G14" i="3"/>
  <c r="N14" i="3"/>
  <c r="M13" i="3"/>
  <c r="G13" i="3"/>
  <c r="N13" i="3"/>
  <c r="M12" i="3"/>
  <c r="G12" i="3"/>
  <c r="N12" i="3"/>
  <c r="G11" i="3"/>
  <c r="M11" i="3"/>
  <c r="N11" i="3"/>
  <c r="M10" i="3"/>
  <c r="G10" i="3"/>
  <c r="N10" i="3"/>
  <c r="M9" i="3"/>
  <c r="G9" i="3"/>
  <c r="N9" i="3"/>
  <c r="M8" i="3"/>
  <c r="G8" i="3"/>
  <c r="N8" i="3"/>
  <c r="G7" i="3"/>
  <c r="M7" i="3"/>
  <c r="N7" i="3"/>
  <c r="M6" i="3"/>
  <c r="G6" i="3"/>
  <c r="N6" i="3"/>
  <c r="M5" i="3"/>
  <c r="G5" i="3"/>
  <c r="N5" i="3"/>
  <c r="M4" i="3"/>
  <c r="G4" i="3"/>
  <c r="N4" i="3"/>
  <c r="G3" i="3"/>
  <c r="M3" i="3"/>
  <c r="N3" i="3"/>
  <c r="M2" i="3"/>
  <c r="G2" i="3"/>
  <c r="N2" i="3"/>
  <c r="M24" i="2"/>
  <c r="G24" i="2"/>
  <c r="M13" i="2"/>
  <c r="G13" i="2"/>
  <c r="M11" i="2"/>
  <c r="G11" i="2"/>
  <c r="M5" i="2"/>
  <c r="G5" i="2"/>
  <c r="M2" i="2"/>
  <c r="G2" i="2"/>
  <c r="M10" i="2"/>
  <c r="G10" i="2"/>
  <c r="M12" i="2"/>
  <c r="G12" i="2"/>
  <c r="M3" i="2"/>
  <c r="G3" i="2"/>
  <c r="M18" i="2"/>
  <c r="G18" i="2"/>
  <c r="M29" i="2"/>
  <c r="G29" i="2"/>
  <c r="M14" i="2"/>
  <c r="G14" i="2"/>
  <c r="M9" i="2"/>
  <c r="G9" i="2"/>
  <c r="M40" i="2"/>
  <c r="G40" i="2"/>
  <c r="M39" i="2"/>
  <c r="G39" i="2"/>
  <c r="M34" i="2"/>
  <c r="G34" i="2"/>
  <c r="M6" i="2"/>
  <c r="G6" i="2"/>
  <c r="M7" i="2"/>
  <c r="G7" i="2"/>
  <c r="M37" i="2"/>
  <c r="M38" i="2"/>
  <c r="G38" i="2"/>
  <c r="M41" i="2"/>
  <c r="G41" i="2"/>
  <c r="M43" i="2"/>
  <c r="G43" i="2"/>
  <c r="M32" i="2"/>
  <c r="G32" i="2"/>
  <c r="M30" i="2"/>
  <c r="G30" i="2"/>
  <c r="M19" i="2"/>
  <c r="G19" i="2"/>
  <c r="M17" i="2"/>
  <c r="G17" i="2"/>
  <c r="M22" i="2"/>
  <c r="G22" i="2"/>
  <c r="M16" i="2"/>
  <c r="G16" i="2"/>
  <c r="M15" i="2"/>
  <c r="G15" i="2"/>
  <c r="M36" i="2"/>
  <c r="G36" i="2"/>
  <c r="M45" i="2"/>
  <c r="G45" i="2"/>
  <c r="M33" i="2"/>
  <c r="G33" i="2"/>
  <c r="M27" i="2"/>
  <c r="G27" i="2"/>
  <c r="M28" i="2"/>
  <c r="G28" i="2"/>
  <c r="M35" i="2"/>
  <c r="G35" i="2"/>
  <c r="M21" i="2"/>
  <c r="G21" i="2"/>
  <c r="M20" i="2"/>
  <c r="G20" i="2"/>
  <c r="M8" i="2"/>
  <c r="G8" i="2"/>
  <c r="M31" i="2"/>
  <c r="G31" i="2"/>
  <c r="M44" i="2"/>
  <c r="M23" i="2"/>
  <c r="M26" i="2"/>
  <c r="M42" i="2"/>
  <c r="M4" i="2"/>
  <c r="M54" i="1"/>
  <c r="G54" i="1"/>
  <c r="N54" i="1"/>
  <c r="M53" i="1"/>
  <c r="G53" i="1"/>
  <c r="N53" i="1"/>
  <c r="G52" i="1"/>
  <c r="M52" i="1"/>
  <c r="N52" i="1"/>
  <c r="M51" i="1"/>
  <c r="G51" i="1"/>
  <c r="N51" i="1"/>
  <c r="M50" i="1"/>
  <c r="G50" i="1"/>
  <c r="N50" i="1"/>
  <c r="M49" i="1"/>
  <c r="G49" i="1"/>
  <c r="N49" i="1"/>
  <c r="G47" i="1"/>
  <c r="M47" i="1"/>
  <c r="N47" i="1"/>
  <c r="M46" i="1"/>
  <c r="G46" i="1"/>
  <c r="N46" i="1"/>
  <c r="M45" i="1"/>
  <c r="G45" i="1"/>
  <c r="N45" i="1"/>
  <c r="M44" i="1"/>
  <c r="G44" i="1"/>
  <c r="N44" i="1"/>
  <c r="G43" i="1"/>
  <c r="M43" i="1"/>
  <c r="N43" i="1"/>
  <c r="M42" i="1"/>
  <c r="G42" i="1"/>
  <c r="N42" i="1"/>
  <c r="M41" i="1"/>
  <c r="G41" i="1"/>
  <c r="N41" i="1"/>
  <c r="M40" i="1"/>
  <c r="G40" i="1"/>
  <c r="N40" i="1"/>
  <c r="G39" i="1"/>
  <c r="M39" i="1"/>
  <c r="N39" i="1"/>
  <c r="M38" i="1"/>
  <c r="G38" i="1"/>
  <c r="N38" i="1"/>
  <c r="M37" i="1"/>
  <c r="G37" i="1"/>
  <c r="N37" i="1"/>
  <c r="M36" i="1"/>
  <c r="G36" i="1"/>
  <c r="N36" i="1"/>
  <c r="G34" i="1"/>
  <c r="M34" i="1"/>
  <c r="N34" i="1"/>
  <c r="M33" i="1"/>
  <c r="G33" i="1"/>
  <c r="N33" i="1"/>
  <c r="M32" i="1"/>
  <c r="G32" i="1"/>
  <c r="N32" i="1"/>
  <c r="M30" i="1"/>
  <c r="G30" i="1"/>
  <c r="N30" i="1"/>
  <c r="G29" i="1"/>
  <c r="M29" i="1"/>
  <c r="N29" i="1"/>
  <c r="M28" i="1"/>
  <c r="G28" i="1"/>
  <c r="N28" i="1"/>
  <c r="M27" i="1"/>
  <c r="G27" i="1"/>
  <c r="N27" i="1"/>
  <c r="M26" i="1"/>
  <c r="G26" i="1"/>
  <c r="N26" i="1"/>
  <c r="G25" i="1"/>
  <c r="M25" i="1"/>
  <c r="N25" i="1"/>
  <c r="M24" i="1"/>
  <c r="G24" i="1"/>
  <c r="N24" i="1"/>
  <c r="M23" i="1"/>
  <c r="G23" i="1"/>
  <c r="N23" i="1"/>
  <c r="M22" i="1"/>
  <c r="G22" i="1"/>
  <c r="N22" i="1"/>
  <c r="G21" i="1"/>
  <c r="M21" i="1"/>
  <c r="N21" i="1"/>
  <c r="M19" i="1"/>
  <c r="G19" i="1"/>
  <c r="N19" i="1"/>
  <c r="M18" i="1"/>
  <c r="G18" i="1"/>
  <c r="N18" i="1"/>
  <c r="M17" i="1"/>
  <c r="G17" i="1"/>
  <c r="N17" i="1"/>
  <c r="G16" i="1"/>
  <c r="M16" i="1"/>
  <c r="N16" i="1"/>
  <c r="M15" i="1"/>
  <c r="G15" i="1"/>
  <c r="N15" i="1"/>
  <c r="M14" i="1"/>
  <c r="G14" i="1"/>
  <c r="N14" i="1"/>
  <c r="M13" i="1"/>
  <c r="G13" i="1"/>
  <c r="N13" i="1"/>
  <c r="G12" i="1"/>
  <c r="M12" i="1"/>
  <c r="N12" i="1"/>
  <c r="M11" i="1"/>
  <c r="G11" i="1"/>
  <c r="N11" i="1"/>
  <c r="M10" i="1"/>
  <c r="G10" i="1"/>
  <c r="N10" i="1"/>
  <c r="M9" i="1"/>
  <c r="G9" i="1"/>
  <c r="N9" i="1"/>
  <c r="G8" i="1"/>
  <c r="M8" i="1"/>
  <c r="N8" i="1"/>
  <c r="M7" i="1"/>
  <c r="G7" i="1"/>
  <c r="N7" i="1"/>
  <c r="M6" i="1"/>
  <c r="G6" i="1"/>
  <c r="N6" i="1"/>
  <c r="M5" i="1"/>
  <c r="G5" i="1"/>
  <c r="N5" i="1"/>
  <c r="G4" i="1"/>
  <c r="M4" i="1"/>
  <c r="N4" i="1"/>
  <c r="M3" i="1"/>
  <c r="G3" i="1"/>
  <c r="N3" i="1"/>
  <c r="N11" i="2"/>
  <c r="N12" i="2"/>
  <c r="N38" i="2"/>
  <c r="N21" i="2"/>
  <c r="N33" i="2"/>
  <c r="N36" i="2"/>
  <c r="N16" i="2"/>
  <c r="N30" i="2"/>
  <c r="N34" i="2"/>
  <c r="N40" i="2"/>
  <c r="N44" i="2"/>
  <c r="N27" i="2"/>
  <c r="N15" i="2"/>
  <c r="N19" i="2"/>
  <c r="N32" i="2"/>
  <c r="N24" i="2"/>
  <c r="N14" i="2"/>
  <c r="N31" i="2"/>
  <c r="N6" i="2"/>
  <c r="N9" i="2"/>
  <c r="N3" i="2"/>
  <c r="N10" i="2"/>
  <c r="N23" i="2"/>
  <c r="N42" i="2"/>
  <c r="N28" i="2"/>
  <c r="N22" i="2"/>
  <c r="N7" i="2"/>
  <c r="N29" i="2"/>
  <c r="N8" i="2"/>
  <c r="N45" i="2"/>
  <c r="N43" i="2"/>
  <c r="N39" i="2"/>
  <c r="N2" i="2"/>
  <c r="N4" i="2"/>
  <c r="N26" i="2"/>
  <c r="N20" i="2"/>
  <c r="N35" i="2"/>
  <c r="N17" i="2"/>
  <c r="N41" i="2"/>
  <c r="N37" i="2"/>
  <c r="N18" i="2"/>
  <c r="N5" i="2"/>
  <c r="N13" i="2"/>
  <c r="N25" i="2"/>
</calcChain>
</file>

<file path=xl/sharedStrings.xml><?xml version="1.0" encoding="utf-8"?>
<sst xmlns="http://schemas.openxmlformats.org/spreadsheetml/2006/main" count="376" uniqueCount="212">
  <si>
    <t>Pořadí</t>
  </si>
  <si>
    <t>Jméno, klub</t>
  </si>
  <si>
    <t>1. dráha</t>
  </si>
  <si>
    <t>2. dráha</t>
  </si>
  <si>
    <t>3. dráha</t>
  </si>
  <si>
    <t>4. dráha</t>
  </si>
  <si>
    <t>Celkem</t>
  </si>
  <si>
    <t>Celkem dvojice</t>
  </si>
  <si>
    <t>1.</t>
  </si>
  <si>
    <t>Kováč Milan ml., Levice</t>
  </si>
  <si>
    <t>Kováč Milan st., Levice</t>
  </si>
  <si>
    <t>2.</t>
  </si>
  <si>
    <t>Gorecký Rostislav, Luhačovice</t>
  </si>
  <si>
    <t>Topič Ondřej, Čes. Třebová</t>
  </si>
  <si>
    <t>3.</t>
  </si>
  <si>
    <t>Machálek Jan, Husovice</t>
  </si>
  <si>
    <t>Machálek Jan ml., Husovice</t>
  </si>
  <si>
    <t>4.</t>
  </si>
  <si>
    <t>Pleticha Jaroslav</t>
  </si>
  <si>
    <t>Vymazal Pavel</t>
  </si>
  <si>
    <t>5.</t>
  </si>
  <si>
    <t>Radil Jiří, Husovice</t>
  </si>
  <si>
    <t>???</t>
  </si>
  <si>
    <t>6.</t>
  </si>
  <si>
    <t>Janás Roman, Zlín</t>
  </si>
  <si>
    <t>Janás Radek, Zlín</t>
  </si>
  <si>
    <t>7.</t>
  </si>
  <si>
    <t>Boček Petr, KM</t>
  </si>
  <si>
    <t>Mach Daniel, KM</t>
  </si>
  <si>
    <t>8.</t>
  </si>
  <si>
    <t>Málek Miroslav, Zlín</t>
  </si>
  <si>
    <t>Abrahám Radim, Zlín</t>
  </si>
  <si>
    <t>9.</t>
  </si>
  <si>
    <t>Péli Fridrich, Bohumín</t>
  </si>
  <si>
    <t>Kuzma Jozef, Bohumín</t>
  </si>
  <si>
    <t>10.</t>
  </si>
  <si>
    <t>Polepil Petr, Zlín</t>
  </si>
  <si>
    <t>Polášek Miroslav, Zlín</t>
  </si>
  <si>
    <t>11.</t>
  </si>
  <si>
    <t>Fojtík Bronislav, Slavičín</t>
  </si>
  <si>
    <t>Jadavan Erik, Slavičín</t>
  </si>
  <si>
    <t>12.</t>
  </si>
  <si>
    <t>Vojtek Peter, Mor. Liesové</t>
  </si>
  <si>
    <t>Korytár Jan, Mor. Liesové</t>
  </si>
  <si>
    <t>13.</t>
  </si>
  <si>
    <t>Brázdil Vlastimil, Machová</t>
  </si>
  <si>
    <t>Laga Michal, Machová</t>
  </si>
  <si>
    <t>14.</t>
  </si>
  <si>
    <t>Kohutek Aleš, Bohumín</t>
  </si>
  <si>
    <t>15.</t>
  </si>
  <si>
    <t>Nitka Karol, Bohumín</t>
  </si>
  <si>
    <t>16.</t>
  </si>
  <si>
    <t>Sliwka Stanislav, Bohumín</t>
  </si>
  <si>
    <t>17.</t>
  </si>
  <si>
    <t>Dovrtěl Milan, Machová</t>
  </si>
  <si>
    <t>18.</t>
  </si>
  <si>
    <t>Ťulpa Richard, Slavičín</t>
  </si>
  <si>
    <t>Petráš Vladislav, Slavičín</t>
  </si>
  <si>
    <t>19.</t>
  </si>
  <si>
    <t>Klička Václav, Sparta Praha</t>
  </si>
  <si>
    <t>Janovský Karel, Přelouč</t>
  </si>
  <si>
    <t>20.</t>
  </si>
  <si>
    <t>Mikuš Štefan, Trenčín</t>
  </si>
  <si>
    <t>Mikuš Mário, Trenčín</t>
  </si>
  <si>
    <t>21.</t>
  </si>
  <si>
    <t>Kutler Petr, Bohumín</t>
  </si>
  <si>
    <t>22.</t>
  </si>
  <si>
    <t>Novotný Josef, Bruntál</t>
  </si>
  <si>
    <t>Mlčák Jan, Bruntál</t>
  </si>
  <si>
    <t>23.</t>
  </si>
  <si>
    <t>Navrátil Lumír ml., Bojkovice</t>
  </si>
  <si>
    <t>Navrátil Lumír st., Bojkovice</t>
  </si>
  <si>
    <t>24.</t>
  </si>
  <si>
    <t>Vyskočil Pavel, KM</t>
  </si>
  <si>
    <t>25.</t>
  </si>
  <si>
    <t>Jurásek Pavel, Otrokovice</t>
  </si>
  <si>
    <t>26.</t>
  </si>
  <si>
    <t>??? Jan, Bohumín</t>
  </si>
  <si>
    <t>27.</t>
  </si>
  <si>
    <t>Babka Patrik, Inter.</t>
  </si>
  <si>
    <t>Matyšek Michal, Inter.</t>
  </si>
  <si>
    <t>28.</t>
  </si>
  <si>
    <t>Šimčík Miloš , KM</t>
  </si>
  <si>
    <t>Hamrla Josef, KM</t>
  </si>
  <si>
    <t>29.</t>
  </si>
  <si>
    <t>30.</t>
  </si>
  <si>
    <t>Nedopil František, KM</t>
  </si>
  <si>
    <t>Bagári Zoltán, Vsetín</t>
  </si>
  <si>
    <t>31.</t>
  </si>
  <si>
    <t>Husek Radek, Machová</t>
  </si>
  <si>
    <t>32.</t>
  </si>
  <si>
    <t>Kejík Tomáš, KM</t>
  </si>
  <si>
    <t>33.</t>
  </si>
  <si>
    <t>Sojka Jaroslav, Bojkovice</t>
  </si>
  <si>
    <t>Bařinka Petr, Bojkovice</t>
  </si>
  <si>
    <t>34.</t>
  </si>
  <si>
    <t>Vyskočil pavel, KM</t>
  </si>
  <si>
    <t>Pavlík Jaroslav, KM</t>
  </si>
  <si>
    <t>35.</t>
  </si>
  <si>
    <t>Rédr Martin, Přerov</t>
  </si>
  <si>
    <t>Holas Martin, Přerov</t>
  </si>
  <si>
    <t>36.</t>
  </si>
  <si>
    <t>Náplava Tomáš, KM</t>
  </si>
  <si>
    <t>37.</t>
  </si>
  <si>
    <t>Štětkař Evžen, Zlín</t>
  </si>
  <si>
    <t>Vrzalík Petr, Zlín</t>
  </si>
  <si>
    <t>38.</t>
  </si>
  <si>
    <t>39.</t>
  </si>
  <si>
    <t>Korytár Peter, Mor. Liesové</t>
  </si>
  <si>
    <t>Radoš Peter, Mor. Liesové</t>
  </si>
  <si>
    <t>40.</t>
  </si>
  <si>
    <t>Kadlec Vítězslav, Bruntál</t>
  </si>
  <si>
    <t>Ocelák František, Bruntál</t>
  </si>
  <si>
    <t>41.</t>
  </si>
  <si>
    <t>Ševčík Tomáš, Mor. Liesové</t>
  </si>
  <si>
    <t>Paška Tomáš, Mor. Liesové</t>
  </si>
  <si>
    <t>42.</t>
  </si>
  <si>
    <t>Pecník Zdeněk, Hulín</t>
  </si>
  <si>
    <t>43.</t>
  </si>
  <si>
    <t>Konupčík Miroslav, KM</t>
  </si>
  <si>
    <t>Šimčík Miloš, KM</t>
  </si>
  <si>
    <t>44.</t>
  </si>
  <si>
    <t>Oharek Jaroslav, Hulín</t>
  </si>
  <si>
    <t>45.</t>
  </si>
  <si>
    <t>Konupčík Miroslav, Hulín</t>
  </si>
  <si>
    <t>46.</t>
  </si>
  <si>
    <t>47.</t>
  </si>
  <si>
    <t>Matyás Tamás, Töltéstava</t>
  </si>
  <si>
    <r>
      <t>Moser Tibor, Gy</t>
    </r>
    <r>
      <rPr>
        <sz val="12"/>
        <color rgb="FF000000"/>
        <rFont val="Calibri"/>
        <family val="2"/>
      </rPr>
      <t>ör</t>
    </r>
  </si>
  <si>
    <t>48.</t>
  </si>
  <si>
    <t>Rathúslý Ondřej, KM</t>
  </si>
  <si>
    <t>49.</t>
  </si>
  <si>
    <t>Bartoník Miroslav, KM</t>
  </si>
  <si>
    <t>50.</t>
  </si>
  <si>
    <t>Jüng Petr, Mor. Žižkov</t>
  </si>
  <si>
    <t>Omasta Pavel, Mor. Žižkov</t>
  </si>
  <si>
    <t>51.</t>
  </si>
  <si>
    <t>52.</t>
  </si>
  <si>
    <t>Souček Karel</t>
  </si>
  <si>
    <t>53.</t>
  </si>
  <si>
    <t>Haltmar Jaroslav, Hulín</t>
  </si>
  <si>
    <t>Zimáková Martina, Zlín</t>
  </si>
  <si>
    <t>Haboňová Lenka, KK KM</t>
  </si>
  <si>
    <t>Ingr Radek, KK KM</t>
  </si>
  <si>
    <t>Radil Jiří, Husovice Brno</t>
  </si>
  <si>
    <t>Procházková Pavlína, Wiener Post</t>
  </si>
  <si>
    <t>Jankových Bohdana, Zlín</t>
  </si>
  <si>
    <t>Kejík Tomáš, KK KM</t>
  </si>
  <si>
    <t>Hrančík Roman, Machová</t>
  </si>
  <si>
    <t>Hrančíkoví Eliška, Machová</t>
  </si>
  <si>
    <t>Gordíková Lenka, Mor. Lieskové</t>
  </si>
  <si>
    <t>Mikulec Marek, Mor.Lieskové</t>
  </si>
  <si>
    <t>Fojtů Petr, Vsetín</t>
  </si>
  <si>
    <t>Marančáková Iva, Val.Mez.</t>
  </si>
  <si>
    <t>Endršt Jan, Rokycany</t>
  </si>
  <si>
    <t>Vašáková Barbora, Lokom.Ústí n.Labem</t>
  </si>
  <si>
    <t>Kratochvíl Michal, Mor.Slávia Brno</t>
  </si>
  <si>
    <t>Helisová Gabriela, Přerov</t>
  </si>
  <si>
    <t>Péli Lada, Bohumín</t>
  </si>
  <si>
    <t>Katzerová Kamila, Přerov</t>
  </si>
  <si>
    <t>Buksa Petr, Slávia Kroměříž</t>
  </si>
  <si>
    <t>Kunc Štěpán, Lokom.Ústí n.Labem</t>
  </si>
  <si>
    <t>Fouknerová Sára, Ústí n.Labem</t>
  </si>
  <si>
    <t>Rychova Miluše, Bruntál</t>
  </si>
  <si>
    <t>Hradský Martin, Bojkovice</t>
  </si>
  <si>
    <t>Mifková Ludmila, Bojkovice</t>
  </si>
  <si>
    <t>Kohutková Markéta, Bohumín</t>
  </si>
  <si>
    <t>Vlčková Hana, Ostrava</t>
  </si>
  <si>
    <t>Pšenica Libor, Ostrava</t>
  </si>
  <si>
    <t>Sliwková Janka, Bohumín</t>
  </si>
  <si>
    <t>Kotrlová Lenka, Vsetín</t>
  </si>
  <si>
    <t>Šefr Daniel, Vsetín</t>
  </si>
  <si>
    <t>Heisig Rudolf, Rýmařov</t>
  </si>
  <si>
    <t>Jurášová Alena, Rýmařov</t>
  </si>
  <si>
    <t>Zaškolný Jan, Bohumín</t>
  </si>
  <si>
    <t>Zaškolná Hana, Bohumín</t>
  </si>
  <si>
    <t>Ferenczy Géza, Töltéstava</t>
  </si>
  <si>
    <t>Pozsgai Ilona, Töltéstava</t>
  </si>
  <si>
    <t>Konupčíková Bohumila, KM</t>
  </si>
  <si>
    <t>Varnagy Imre, Töltéstava</t>
  </si>
  <si>
    <t>Mozer Tiborné, Töltéstava</t>
  </si>
  <si>
    <t>Pavič Dako, Hluk</t>
  </si>
  <si>
    <t>Kyseláková Eva, Hluk</t>
  </si>
  <si>
    <t>Švec Matěj, Inter Bratislava</t>
  </si>
  <si>
    <t>Babková Michaela, Inter Bratislava</t>
  </si>
  <si>
    <t>Doležalová Věra, KM</t>
  </si>
  <si>
    <t>Nedopil František, KK KM</t>
  </si>
  <si>
    <t>Mezírková Jana, KM</t>
  </si>
  <si>
    <t>Večerková Božena, Hulín</t>
  </si>
  <si>
    <t>Kočíř Zdeněk, Hluk</t>
  </si>
  <si>
    <t>Kočířová Eva, Hluk</t>
  </si>
  <si>
    <t>Souček Karel, Záhlinice</t>
  </si>
  <si>
    <t>Zapletalová Jiřina, KM</t>
  </si>
  <si>
    <t>Součková Naďa, Záhlinice</t>
  </si>
  <si>
    <t>Součková Naděžda, Záhlinice</t>
  </si>
  <si>
    <t>Nemrava Karel, Hulín</t>
  </si>
  <si>
    <t>Konečná Hana, Luhačovice</t>
  </si>
  <si>
    <t>Svobodová Zdeňka, Luhač.</t>
  </si>
  <si>
    <t>Haboňová Lenka, KM</t>
  </si>
  <si>
    <t>Hubíková Monika, Luhačovice</t>
  </si>
  <si>
    <t>Pančochová Ludmila, Luhač.</t>
  </si>
  <si>
    <t>Menšíková Lenka, Luhačovice</t>
  </si>
  <si>
    <t>Nováková Šárka, Luhačovice</t>
  </si>
  <si>
    <t>Zašková Jana, Bohumín</t>
  </si>
  <si>
    <t>Konečná Helena, Luhačovice</t>
  </si>
  <si>
    <t>Krajíčková Hana, Luhač.</t>
  </si>
  <si>
    <t>Mikušincová Veronika, Trenčín</t>
  </si>
  <si>
    <t>Hupčíková Gabriela, Trenčín</t>
  </si>
  <si>
    <t>Haluzová Hana, Mor. Žižkov</t>
  </si>
  <si>
    <t>Jungová Jana, Mor. Žižkov</t>
  </si>
  <si>
    <t>Konupčíková B., KM</t>
  </si>
  <si>
    <t>Součková Naďa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</si>
</sst>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38"/>
    </font>
    <font>
      <sz val="12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8" xfId="0" applyBorder="1"/>
    <xf numFmtId="0" fontId="0" fillId="0" borderId="12" xfId="0" applyBorder="1"/>
    <xf numFmtId="0" fontId="0" fillId="0" borderId="14" xfId="0" applyBorder="1"/>
    <xf numFmtId="0" fontId="0" fillId="0" borderId="3" xfId="0" applyFont="1" applyBorder="1"/>
    <xf numFmtId="0" fontId="0" fillId="0" borderId="17" xfId="0" applyFont="1" applyBorder="1" applyAlignment="1">
      <alignment horizontal="center"/>
    </xf>
    <xf numFmtId="0" fontId="0" fillId="0" borderId="17" xfId="0" applyFont="1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3" fillId="0" borderId="8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Border="1"/>
    <xf numFmtId="0" fontId="0" fillId="0" borderId="0" xfId="0" applyBorder="1"/>
    <xf numFmtId="0" fontId="0" fillId="0" borderId="26" xfId="0" applyBorder="1" applyAlignment="1">
      <alignment horizontal="center"/>
    </xf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27" xfId="0" applyFont="1" applyBorder="1"/>
    <xf numFmtId="0" fontId="2" fillId="0" borderId="3" xfId="0" applyFont="1" applyBorder="1"/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2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Normal="100" workbookViewId="0"/>
  </sheetViews>
  <sheetFormatPr defaultRowHeight="15" x14ac:dyDescent="0.25"/>
  <cols>
    <col min="1" max="1" width="8"/>
    <col min="2" max="2" width="27"/>
    <col min="3" max="6" width="8.7109375" style="8"/>
    <col min="7" max="7" width="8.7109375" style="18"/>
    <col min="8" max="8" width="26.42578125"/>
    <col min="9" max="12" width="8.7109375" style="8"/>
    <col min="13" max="13" width="8.7109375" style="18"/>
    <col min="14" max="14" width="18.28515625" style="18" customWidth="1"/>
    <col min="15" max="1025" width="8.7109375"/>
  </cols>
  <sheetData>
    <row r="1" spans="1:14" x14ac:dyDescent="0.25">
      <c r="A1" s="39" t="s">
        <v>0</v>
      </c>
      <c r="B1" s="60" t="s">
        <v>1</v>
      </c>
      <c r="C1" s="59" t="s">
        <v>2</v>
      </c>
      <c r="D1" s="26" t="s">
        <v>3</v>
      </c>
      <c r="E1" s="26" t="s">
        <v>4</v>
      </c>
      <c r="F1" s="53" t="s">
        <v>5</v>
      </c>
      <c r="G1" s="16" t="s">
        <v>6</v>
      </c>
      <c r="H1" s="60" t="s">
        <v>1</v>
      </c>
      <c r="I1" s="59" t="s">
        <v>2</v>
      </c>
      <c r="J1" s="26" t="s">
        <v>3</v>
      </c>
      <c r="K1" s="26" t="s">
        <v>4</v>
      </c>
      <c r="L1" s="53" t="s">
        <v>5</v>
      </c>
      <c r="M1" s="16" t="s">
        <v>6</v>
      </c>
      <c r="N1" s="61" t="s">
        <v>7</v>
      </c>
    </row>
    <row r="2" spans="1:14" x14ac:dyDescent="0.25">
      <c r="A2" s="51" t="s">
        <v>8</v>
      </c>
      <c r="B2" s="58" t="s">
        <v>9</v>
      </c>
      <c r="C2" s="56">
        <v>148</v>
      </c>
      <c r="D2" s="37">
        <v>128</v>
      </c>
      <c r="E2" s="37">
        <v>144</v>
      </c>
      <c r="F2" s="54">
        <v>133</v>
      </c>
      <c r="G2" s="16">
        <v>553</v>
      </c>
      <c r="H2" s="58" t="s">
        <v>10</v>
      </c>
      <c r="I2" s="56">
        <v>141</v>
      </c>
      <c r="J2" s="37">
        <v>138</v>
      </c>
      <c r="K2" s="37">
        <v>165</v>
      </c>
      <c r="L2" s="54">
        <v>158</v>
      </c>
      <c r="M2" s="16">
        <v>602</v>
      </c>
      <c r="N2" s="25">
        <v>1155</v>
      </c>
    </row>
    <row r="3" spans="1:14" x14ac:dyDescent="0.25">
      <c r="A3" s="51" t="s">
        <v>11</v>
      </c>
      <c r="B3" s="58" t="s">
        <v>12</v>
      </c>
      <c r="C3" s="56">
        <v>142</v>
      </c>
      <c r="D3" s="37">
        <v>151</v>
      </c>
      <c r="E3" s="37">
        <v>164</v>
      </c>
      <c r="F3" s="54">
        <v>137</v>
      </c>
      <c r="G3" s="16">
        <f t="shared" ref="G3:G19" si="0">C3+D3+E3+F3</f>
        <v>594</v>
      </c>
      <c r="H3" s="58" t="s">
        <v>13</v>
      </c>
      <c r="I3" s="56">
        <v>150</v>
      </c>
      <c r="J3" s="37">
        <v>136</v>
      </c>
      <c r="K3" s="37">
        <v>122</v>
      </c>
      <c r="L3" s="54">
        <v>125</v>
      </c>
      <c r="M3" s="16">
        <f t="shared" ref="M3:M19" si="1">I3+J3+K3+L3</f>
        <v>533</v>
      </c>
      <c r="N3" s="25">
        <f t="shared" ref="N3:N19" si="2">G3+M3</f>
        <v>1127</v>
      </c>
    </row>
    <row r="4" spans="1:14" x14ac:dyDescent="0.25">
      <c r="A4" s="51" t="s">
        <v>14</v>
      </c>
      <c r="B4" s="58" t="s">
        <v>15</v>
      </c>
      <c r="C4" s="56">
        <v>124</v>
      </c>
      <c r="D4" s="37">
        <v>134</v>
      </c>
      <c r="E4" s="37">
        <v>147</v>
      </c>
      <c r="F4" s="54">
        <v>153</v>
      </c>
      <c r="G4" s="16">
        <f t="shared" si="0"/>
        <v>558</v>
      </c>
      <c r="H4" s="58" t="s">
        <v>16</v>
      </c>
      <c r="I4" s="56">
        <v>123</v>
      </c>
      <c r="J4" s="37">
        <v>138</v>
      </c>
      <c r="K4" s="37">
        <v>132</v>
      </c>
      <c r="L4" s="54">
        <v>150</v>
      </c>
      <c r="M4" s="16">
        <f t="shared" si="1"/>
        <v>543</v>
      </c>
      <c r="N4" s="25">
        <f t="shared" si="2"/>
        <v>1101</v>
      </c>
    </row>
    <row r="5" spans="1:14" x14ac:dyDescent="0.25">
      <c r="A5" s="51" t="s">
        <v>17</v>
      </c>
      <c r="B5" s="58" t="s">
        <v>18</v>
      </c>
      <c r="C5" s="56">
        <v>131</v>
      </c>
      <c r="D5" s="37">
        <v>127</v>
      </c>
      <c r="E5" s="37">
        <v>107</v>
      </c>
      <c r="F5" s="54">
        <v>131</v>
      </c>
      <c r="G5" s="16">
        <f t="shared" si="0"/>
        <v>496</v>
      </c>
      <c r="H5" s="58" t="s">
        <v>19</v>
      </c>
      <c r="I5" s="56">
        <v>145</v>
      </c>
      <c r="J5" s="37">
        <v>143</v>
      </c>
      <c r="K5" s="37">
        <v>159</v>
      </c>
      <c r="L5" s="54">
        <v>153</v>
      </c>
      <c r="M5" s="16">
        <f t="shared" si="1"/>
        <v>600</v>
      </c>
      <c r="N5" s="25">
        <f t="shared" si="2"/>
        <v>1096</v>
      </c>
    </row>
    <row r="6" spans="1:14" x14ac:dyDescent="0.25">
      <c r="A6" s="51" t="s">
        <v>20</v>
      </c>
      <c r="B6" s="58" t="s">
        <v>21</v>
      </c>
      <c r="C6" s="56">
        <v>148</v>
      </c>
      <c r="D6" s="37">
        <v>116</v>
      </c>
      <c r="E6" s="37">
        <v>119</v>
      </c>
      <c r="F6" s="54">
        <v>132</v>
      </c>
      <c r="G6" s="16">
        <f t="shared" si="0"/>
        <v>515</v>
      </c>
      <c r="H6" s="58" t="s">
        <v>22</v>
      </c>
      <c r="I6" s="56">
        <v>131</v>
      </c>
      <c r="J6" s="37">
        <v>147</v>
      </c>
      <c r="K6" s="37">
        <v>127</v>
      </c>
      <c r="L6" s="54">
        <v>159</v>
      </c>
      <c r="M6" s="16">
        <f t="shared" si="1"/>
        <v>564</v>
      </c>
      <c r="N6" s="25">
        <f t="shared" si="2"/>
        <v>1079</v>
      </c>
    </row>
    <row r="7" spans="1:14" x14ac:dyDescent="0.25">
      <c r="A7" s="51" t="s">
        <v>23</v>
      </c>
      <c r="B7" s="58" t="s">
        <v>24</v>
      </c>
      <c r="C7" s="56">
        <v>147</v>
      </c>
      <c r="D7" s="37">
        <v>129</v>
      </c>
      <c r="E7" s="37">
        <v>139</v>
      </c>
      <c r="F7" s="54">
        <v>127</v>
      </c>
      <c r="G7" s="16">
        <f t="shared" si="0"/>
        <v>542</v>
      </c>
      <c r="H7" s="58" t="s">
        <v>25</v>
      </c>
      <c r="I7" s="56">
        <v>124</v>
      </c>
      <c r="J7" s="37">
        <v>135</v>
      </c>
      <c r="K7" s="37">
        <v>127</v>
      </c>
      <c r="L7" s="54">
        <v>141</v>
      </c>
      <c r="M7" s="16">
        <f t="shared" si="1"/>
        <v>527</v>
      </c>
      <c r="N7" s="25">
        <f t="shared" si="2"/>
        <v>1069</v>
      </c>
    </row>
    <row r="8" spans="1:14" x14ac:dyDescent="0.25">
      <c r="A8" s="51" t="s">
        <v>26</v>
      </c>
      <c r="B8" s="58" t="s">
        <v>27</v>
      </c>
      <c r="C8" s="56">
        <v>149</v>
      </c>
      <c r="D8" s="37">
        <v>125</v>
      </c>
      <c r="E8" s="37">
        <v>150</v>
      </c>
      <c r="F8" s="54">
        <v>108</v>
      </c>
      <c r="G8" s="16">
        <f t="shared" si="0"/>
        <v>532</v>
      </c>
      <c r="H8" s="58" t="s">
        <v>28</v>
      </c>
      <c r="I8" s="56">
        <v>128</v>
      </c>
      <c r="J8" s="37">
        <v>134</v>
      </c>
      <c r="K8" s="37">
        <v>136</v>
      </c>
      <c r="L8" s="54">
        <v>136</v>
      </c>
      <c r="M8" s="16">
        <f t="shared" si="1"/>
        <v>534</v>
      </c>
      <c r="N8" s="25">
        <f t="shared" si="2"/>
        <v>1066</v>
      </c>
    </row>
    <row r="9" spans="1:14" x14ac:dyDescent="0.25">
      <c r="A9" s="51" t="s">
        <v>29</v>
      </c>
      <c r="B9" s="58" t="s">
        <v>30</v>
      </c>
      <c r="C9" s="56">
        <v>151</v>
      </c>
      <c r="D9" s="37">
        <v>112</v>
      </c>
      <c r="E9" s="37">
        <v>124</v>
      </c>
      <c r="F9" s="54">
        <v>148</v>
      </c>
      <c r="G9" s="16">
        <f t="shared" si="0"/>
        <v>535</v>
      </c>
      <c r="H9" s="58" t="s">
        <v>31</v>
      </c>
      <c r="I9" s="56">
        <v>132</v>
      </c>
      <c r="J9" s="37">
        <v>112</v>
      </c>
      <c r="K9" s="37">
        <v>142</v>
      </c>
      <c r="L9" s="54">
        <v>144</v>
      </c>
      <c r="M9" s="16">
        <f t="shared" si="1"/>
        <v>530</v>
      </c>
      <c r="N9" s="25">
        <f t="shared" si="2"/>
        <v>1065</v>
      </c>
    </row>
    <row r="10" spans="1:14" x14ac:dyDescent="0.25">
      <c r="A10" s="51" t="s">
        <v>32</v>
      </c>
      <c r="B10" s="58" t="s">
        <v>33</v>
      </c>
      <c r="C10" s="56">
        <v>135</v>
      </c>
      <c r="D10" s="37">
        <v>138</v>
      </c>
      <c r="E10" s="37">
        <v>124</v>
      </c>
      <c r="F10" s="54">
        <v>130</v>
      </c>
      <c r="G10" s="16">
        <f t="shared" si="0"/>
        <v>527</v>
      </c>
      <c r="H10" s="58" t="s">
        <v>34</v>
      </c>
      <c r="I10" s="56">
        <v>121</v>
      </c>
      <c r="J10" s="37">
        <v>124</v>
      </c>
      <c r="K10" s="37">
        <v>152</v>
      </c>
      <c r="L10" s="54">
        <v>140</v>
      </c>
      <c r="M10" s="16">
        <f t="shared" si="1"/>
        <v>537</v>
      </c>
      <c r="N10" s="25">
        <f t="shared" si="2"/>
        <v>1064</v>
      </c>
    </row>
    <row r="11" spans="1:14" x14ac:dyDescent="0.25">
      <c r="A11" s="51" t="s">
        <v>35</v>
      </c>
      <c r="B11" s="58" t="s">
        <v>36</v>
      </c>
      <c r="C11" s="56">
        <v>163</v>
      </c>
      <c r="D11" s="37">
        <v>130</v>
      </c>
      <c r="E11" s="37">
        <v>129</v>
      </c>
      <c r="F11" s="54">
        <v>149</v>
      </c>
      <c r="G11" s="16">
        <f t="shared" si="0"/>
        <v>571</v>
      </c>
      <c r="H11" s="58" t="s">
        <v>37</v>
      </c>
      <c r="I11" s="56">
        <v>121</v>
      </c>
      <c r="J11" s="37">
        <v>128</v>
      </c>
      <c r="K11" s="37">
        <v>121</v>
      </c>
      <c r="L11" s="54">
        <v>119</v>
      </c>
      <c r="M11" s="16">
        <f t="shared" si="1"/>
        <v>489</v>
      </c>
      <c r="N11" s="25">
        <f t="shared" si="2"/>
        <v>1060</v>
      </c>
    </row>
    <row r="12" spans="1:14" x14ac:dyDescent="0.25">
      <c r="A12" s="51" t="s">
        <v>38</v>
      </c>
      <c r="B12" s="58" t="s">
        <v>39</v>
      </c>
      <c r="C12" s="56">
        <v>139</v>
      </c>
      <c r="D12" s="37">
        <v>128</v>
      </c>
      <c r="E12" s="37">
        <v>156</v>
      </c>
      <c r="F12" s="54">
        <v>125</v>
      </c>
      <c r="G12" s="16">
        <f t="shared" si="0"/>
        <v>548</v>
      </c>
      <c r="H12" s="58" t="s">
        <v>40</v>
      </c>
      <c r="I12" s="56">
        <v>124</v>
      </c>
      <c r="J12" s="37">
        <v>132</v>
      </c>
      <c r="K12" s="37">
        <v>120</v>
      </c>
      <c r="L12" s="54">
        <v>135</v>
      </c>
      <c r="M12" s="16">
        <f t="shared" si="1"/>
        <v>511</v>
      </c>
      <c r="N12" s="25">
        <f t="shared" si="2"/>
        <v>1059</v>
      </c>
    </row>
    <row r="13" spans="1:14" x14ac:dyDescent="0.25">
      <c r="A13" s="51" t="s">
        <v>41</v>
      </c>
      <c r="B13" s="58" t="s">
        <v>42</v>
      </c>
      <c r="C13" s="56">
        <v>136</v>
      </c>
      <c r="D13" s="37">
        <v>117</v>
      </c>
      <c r="E13" s="37">
        <v>152</v>
      </c>
      <c r="F13" s="54">
        <v>134</v>
      </c>
      <c r="G13" s="16">
        <f t="shared" si="0"/>
        <v>539</v>
      </c>
      <c r="H13" s="58" t="s">
        <v>43</v>
      </c>
      <c r="I13" s="56">
        <v>145</v>
      </c>
      <c r="J13" s="37">
        <v>132</v>
      </c>
      <c r="K13" s="37">
        <v>126</v>
      </c>
      <c r="L13" s="54">
        <v>108</v>
      </c>
      <c r="M13" s="16">
        <f t="shared" si="1"/>
        <v>511</v>
      </c>
      <c r="N13" s="25">
        <f t="shared" si="2"/>
        <v>1050</v>
      </c>
    </row>
    <row r="14" spans="1:14" x14ac:dyDescent="0.25">
      <c r="A14" s="51" t="s">
        <v>44</v>
      </c>
      <c r="B14" s="58" t="s">
        <v>45</v>
      </c>
      <c r="C14" s="56">
        <v>139</v>
      </c>
      <c r="D14" s="37">
        <v>135</v>
      </c>
      <c r="E14" s="37">
        <v>135</v>
      </c>
      <c r="F14" s="54">
        <v>148</v>
      </c>
      <c r="G14" s="16">
        <f t="shared" si="0"/>
        <v>557</v>
      </c>
      <c r="H14" s="58" t="s">
        <v>46</v>
      </c>
      <c r="I14" s="56">
        <v>113</v>
      </c>
      <c r="J14" s="37">
        <v>119</v>
      </c>
      <c r="K14" s="37">
        <v>138</v>
      </c>
      <c r="L14" s="54">
        <v>121</v>
      </c>
      <c r="M14" s="16">
        <f t="shared" si="1"/>
        <v>491</v>
      </c>
      <c r="N14" s="25">
        <f t="shared" si="2"/>
        <v>1048</v>
      </c>
    </row>
    <row r="15" spans="1:14" x14ac:dyDescent="0.25">
      <c r="A15" s="51" t="s">
        <v>47</v>
      </c>
      <c r="B15" s="58" t="s">
        <v>48</v>
      </c>
      <c r="C15" s="56">
        <v>126</v>
      </c>
      <c r="D15" s="37">
        <v>129</v>
      </c>
      <c r="E15" s="37">
        <v>114</v>
      </c>
      <c r="F15" s="54">
        <v>126</v>
      </c>
      <c r="G15" s="16">
        <f t="shared" si="0"/>
        <v>495</v>
      </c>
      <c r="H15" s="58" t="s">
        <v>33</v>
      </c>
      <c r="I15" s="56">
        <v>132</v>
      </c>
      <c r="J15" s="37">
        <v>132</v>
      </c>
      <c r="K15" s="37">
        <v>149</v>
      </c>
      <c r="L15" s="54">
        <v>134</v>
      </c>
      <c r="M15" s="16">
        <f t="shared" si="1"/>
        <v>547</v>
      </c>
      <c r="N15" s="25">
        <f t="shared" si="2"/>
        <v>1042</v>
      </c>
    </row>
    <row r="16" spans="1:14" x14ac:dyDescent="0.25">
      <c r="A16" s="51" t="s">
        <v>49</v>
      </c>
      <c r="B16" s="58" t="s">
        <v>50</v>
      </c>
      <c r="C16" s="56">
        <v>124</v>
      </c>
      <c r="D16" s="37">
        <v>126</v>
      </c>
      <c r="E16" s="37">
        <v>123</v>
      </c>
      <c r="F16" s="54">
        <v>134</v>
      </c>
      <c r="G16" s="16">
        <f t="shared" si="0"/>
        <v>507</v>
      </c>
      <c r="H16" s="58" t="s">
        <v>33</v>
      </c>
      <c r="I16" s="56">
        <v>137</v>
      </c>
      <c r="J16" s="37">
        <v>139</v>
      </c>
      <c r="K16" s="37">
        <v>126</v>
      </c>
      <c r="L16" s="54">
        <v>124</v>
      </c>
      <c r="M16" s="16">
        <f t="shared" si="1"/>
        <v>526</v>
      </c>
      <c r="N16" s="25">
        <f t="shared" si="2"/>
        <v>1033</v>
      </c>
    </row>
    <row r="17" spans="1:14" x14ac:dyDescent="0.25">
      <c r="A17" s="51" t="s">
        <v>51</v>
      </c>
      <c r="B17" s="58" t="s">
        <v>52</v>
      </c>
      <c r="C17" s="56">
        <v>144</v>
      </c>
      <c r="D17" s="37">
        <v>120</v>
      </c>
      <c r="E17" s="37">
        <v>125</v>
      </c>
      <c r="F17" s="54">
        <v>109</v>
      </c>
      <c r="G17" s="16">
        <f t="shared" si="0"/>
        <v>498</v>
      </c>
      <c r="H17" s="58" t="s">
        <v>33</v>
      </c>
      <c r="I17" s="56">
        <v>126</v>
      </c>
      <c r="J17" s="37">
        <v>139</v>
      </c>
      <c r="K17" s="37">
        <v>147</v>
      </c>
      <c r="L17" s="54">
        <v>123</v>
      </c>
      <c r="M17" s="16">
        <f t="shared" si="1"/>
        <v>535</v>
      </c>
      <c r="N17" s="25">
        <f t="shared" si="2"/>
        <v>1033</v>
      </c>
    </row>
    <row r="18" spans="1:14" x14ac:dyDescent="0.25">
      <c r="A18" s="51" t="s">
        <v>53</v>
      </c>
      <c r="B18" s="58" t="s">
        <v>54</v>
      </c>
      <c r="C18" s="56">
        <v>124</v>
      </c>
      <c r="D18" s="37">
        <v>128</v>
      </c>
      <c r="E18" s="37">
        <v>134</v>
      </c>
      <c r="F18" s="54">
        <v>133</v>
      </c>
      <c r="G18" s="16">
        <f t="shared" si="0"/>
        <v>519</v>
      </c>
      <c r="H18" s="58" t="s">
        <v>46</v>
      </c>
      <c r="I18" s="56">
        <v>133</v>
      </c>
      <c r="J18" s="37">
        <v>129</v>
      </c>
      <c r="K18" s="37">
        <v>120</v>
      </c>
      <c r="L18" s="54">
        <v>127</v>
      </c>
      <c r="M18" s="16">
        <f t="shared" si="1"/>
        <v>509</v>
      </c>
      <c r="N18" s="25">
        <f t="shared" si="2"/>
        <v>1028</v>
      </c>
    </row>
    <row r="19" spans="1:14" x14ac:dyDescent="0.25">
      <c r="A19" s="51" t="s">
        <v>55</v>
      </c>
      <c r="B19" s="58" t="s">
        <v>56</v>
      </c>
      <c r="C19" s="56">
        <v>141</v>
      </c>
      <c r="D19" s="37">
        <v>122</v>
      </c>
      <c r="E19" s="37">
        <v>119</v>
      </c>
      <c r="F19" s="54">
        <v>138</v>
      </c>
      <c r="G19" s="16">
        <f t="shared" si="0"/>
        <v>520</v>
      </c>
      <c r="H19" s="58" t="s">
        <v>57</v>
      </c>
      <c r="I19" s="56">
        <v>122</v>
      </c>
      <c r="J19" s="37">
        <v>145</v>
      </c>
      <c r="K19" s="37">
        <v>129</v>
      </c>
      <c r="L19" s="54">
        <v>107</v>
      </c>
      <c r="M19" s="16">
        <f t="shared" si="1"/>
        <v>503</v>
      </c>
      <c r="N19" s="25">
        <f t="shared" si="2"/>
        <v>1023</v>
      </c>
    </row>
    <row r="20" spans="1:14" x14ac:dyDescent="0.25">
      <c r="A20" s="51" t="s">
        <v>58</v>
      </c>
      <c r="B20" s="58" t="s">
        <v>59</v>
      </c>
      <c r="C20" s="56">
        <v>129</v>
      </c>
      <c r="D20" s="37">
        <v>142</v>
      </c>
      <c r="E20" s="37">
        <v>112</v>
      </c>
      <c r="F20" s="54">
        <v>138</v>
      </c>
      <c r="G20" s="16">
        <v>521</v>
      </c>
      <c r="H20" s="58" t="s">
        <v>60</v>
      </c>
      <c r="I20" s="56">
        <v>146</v>
      </c>
      <c r="J20" s="37">
        <v>122</v>
      </c>
      <c r="K20" s="37">
        <v>116</v>
      </c>
      <c r="L20" s="54">
        <v>116</v>
      </c>
      <c r="M20" s="16">
        <v>500</v>
      </c>
      <c r="N20" s="25">
        <v>1021</v>
      </c>
    </row>
    <row r="21" spans="1:14" x14ac:dyDescent="0.25">
      <c r="A21" s="51" t="s">
        <v>61</v>
      </c>
      <c r="B21" s="58" t="s">
        <v>62</v>
      </c>
      <c r="C21" s="56">
        <v>129</v>
      </c>
      <c r="D21" s="37">
        <v>149</v>
      </c>
      <c r="E21" s="37">
        <v>105</v>
      </c>
      <c r="F21" s="54">
        <v>137</v>
      </c>
      <c r="G21" s="16">
        <f t="shared" ref="G21:G30" si="3">C21+D21+E21+F21</f>
        <v>520</v>
      </c>
      <c r="H21" s="58" t="s">
        <v>63</v>
      </c>
      <c r="I21" s="56">
        <v>121</v>
      </c>
      <c r="J21" s="37">
        <v>142</v>
      </c>
      <c r="K21" s="37">
        <v>116</v>
      </c>
      <c r="L21" s="54">
        <v>122</v>
      </c>
      <c r="M21" s="16">
        <f t="shared" ref="M21:M30" si="4">I21+J21+K21+L21</f>
        <v>501</v>
      </c>
      <c r="N21" s="25">
        <f t="shared" ref="N21:N30" si="5">G21+M21</f>
        <v>1021</v>
      </c>
    </row>
    <row r="22" spans="1:14" x14ac:dyDescent="0.25">
      <c r="A22" s="51" t="s">
        <v>64</v>
      </c>
      <c r="B22" s="58" t="s">
        <v>65</v>
      </c>
      <c r="C22" s="56">
        <v>121</v>
      </c>
      <c r="D22" s="37">
        <v>116</v>
      </c>
      <c r="E22" s="37">
        <v>117</v>
      </c>
      <c r="F22" s="54">
        <v>158</v>
      </c>
      <c r="G22" s="16">
        <f t="shared" si="3"/>
        <v>512</v>
      </c>
      <c r="H22" s="58" t="s">
        <v>48</v>
      </c>
      <c r="I22" s="56">
        <v>141</v>
      </c>
      <c r="J22" s="37">
        <v>118</v>
      </c>
      <c r="K22" s="37">
        <v>132</v>
      </c>
      <c r="L22" s="54">
        <v>118</v>
      </c>
      <c r="M22" s="16">
        <f t="shared" si="4"/>
        <v>509</v>
      </c>
      <c r="N22" s="25">
        <f t="shared" si="5"/>
        <v>1021</v>
      </c>
    </row>
    <row r="23" spans="1:14" x14ac:dyDescent="0.25">
      <c r="A23" s="51" t="s">
        <v>66</v>
      </c>
      <c r="B23" s="58" t="s">
        <v>67</v>
      </c>
      <c r="C23" s="56">
        <v>126</v>
      </c>
      <c r="D23" s="37">
        <v>122</v>
      </c>
      <c r="E23" s="37">
        <v>141</v>
      </c>
      <c r="F23" s="54">
        <v>145</v>
      </c>
      <c r="G23" s="16">
        <f t="shared" si="3"/>
        <v>534</v>
      </c>
      <c r="H23" s="58" t="s">
        <v>68</v>
      </c>
      <c r="I23" s="56">
        <v>120</v>
      </c>
      <c r="J23" s="37">
        <v>125</v>
      </c>
      <c r="K23" s="37">
        <v>120</v>
      </c>
      <c r="L23" s="54">
        <v>120</v>
      </c>
      <c r="M23" s="16">
        <f t="shared" si="4"/>
        <v>485</v>
      </c>
      <c r="N23" s="25">
        <f t="shared" si="5"/>
        <v>1019</v>
      </c>
    </row>
    <row r="24" spans="1:14" x14ac:dyDescent="0.25">
      <c r="A24" s="51" t="s">
        <v>69</v>
      </c>
      <c r="B24" s="58" t="s">
        <v>70</v>
      </c>
      <c r="C24" s="56">
        <v>123</v>
      </c>
      <c r="D24" s="37">
        <v>133</v>
      </c>
      <c r="E24" s="37">
        <v>137</v>
      </c>
      <c r="F24" s="54">
        <v>120</v>
      </c>
      <c r="G24" s="16">
        <f t="shared" si="3"/>
        <v>513</v>
      </c>
      <c r="H24" s="58" t="s">
        <v>71</v>
      </c>
      <c r="I24" s="56">
        <v>127</v>
      </c>
      <c r="J24" s="37">
        <v>129</v>
      </c>
      <c r="K24" s="37">
        <v>122</v>
      </c>
      <c r="L24" s="54">
        <v>127</v>
      </c>
      <c r="M24" s="16">
        <f t="shared" si="4"/>
        <v>505</v>
      </c>
      <c r="N24" s="25">
        <f t="shared" si="5"/>
        <v>1018</v>
      </c>
    </row>
    <row r="25" spans="1:14" x14ac:dyDescent="0.25">
      <c r="A25" s="51" t="s">
        <v>72</v>
      </c>
      <c r="B25" s="58" t="s">
        <v>27</v>
      </c>
      <c r="C25" s="56">
        <v>133</v>
      </c>
      <c r="D25" s="37">
        <v>125</v>
      </c>
      <c r="E25" s="37">
        <v>123</v>
      </c>
      <c r="F25" s="54">
        <v>161</v>
      </c>
      <c r="G25" s="16">
        <f t="shared" si="3"/>
        <v>542</v>
      </c>
      <c r="H25" s="58" t="s">
        <v>73</v>
      </c>
      <c r="I25" s="56">
        <v>116</v>
      </c>
      <c r="J25" s="37">
        <v>115</v>
      </c>
      <c r="K25" s="37">
        <v>126</v>
      </c>
      <c r="L25" s="54">
        <v>113</v>
      </c>
      <c r="M25" s="16">
        <f t="shared" si="4"/>
        <v>470</v>
      </c>
      <c r="N25" s="25">
        <f t="shared" si="5"/>
        <v>1012</v>
      </c>
    </row>
    <row r="26" spans="1:14" x14ac:dyDescent="0.25">
      <c r="A26" s="51" t="s">
        <v>74</v>
      </c>
      <c r="B26" s="58" t="s">
        <v>75</v>
      </c>
      <c r="C26" s="56">
        <v>108</v>
      </c>
      <c r="D26" s="37">
        <v>110</v>
      </c>
      <c r="E26" s="37">
        <v>134</v>
      </c>
      <c r="F26" s="54">
        <v>118</v>
      </c>
      <c r="G26" s="16">
        <f t="shared" si="3"/>
        <v>470</v>
      </c>
      <c r="H26" s="58" t="s">
        <v>46</v>
      </c>
      <c r="I26" s="56">
        <v>124</v>
      </c>
      <c r="J26" s="37">
        <v>149</v>
      </c>
      <c r="K26" s="37">
        <v>138</v>
      </c>
      <c r="L26" s="54">
        <v>128</v>
      </c>
      <c r="M26" s="16">
        <f t="shared" si="4"/>
        <v>539</v>
      </c>
      <c r="N26" s="25">
        <f t="shared" si="5"/>
        <v>1009</v>
      </c>
    </row>
    <row r="27" spans="1:14" x14ac:dyDescent="0.25">
      <c r="A27" s="51" t="s">
        <v>76</v>
      </c>
      <c r="B27" s="58" t="s">
        <v>65</v>
      </c>
      <c r="C27" s="56">
        <v>112</v>
      </c>
      <c r="D27" s="37">
        <v>117</v>
      </c>
      <c r="E27" s="37">
        <v>135</v>
      </c>
      <c r="F27" s="54">
        <v>143</v>
      </c>
      <c r="G27" s="16">
        <f t="shared" si="3"/>
        <v>507</v>
      </c>
      <c r="H27" s="58" t="s">
        <v>77</v>
      </c>
      <c r="I27" s="56">
        <v>125</v>
      </c>
      <c r="J27" s="37">
        <v>127</v>
      </c>
      <c r="K27" s="37">
        <v>137</v>
      </c>
      <c r="L27" s="54">
        <v>112</v>
      </c>
      <c r="M27" s="16">
        <f t="shared" si="4"/>
        <v>501</v>
      </c>
      <c r="N27" s="25">
        <f t="shared" si="5"/>
        <v>1008</v>
      </c>
    </row>
    <row r="28" spans="1:14" x14ac:dyDescent="0.25">
      <c r="A28" s="51" t="s">
        <v>78</v>
      </c>
      <c r="B28" s="58" t="s">
        <v>79</v>
      </c>
      <c r="C28" s="56">
        <v>116</v>
      </c>
      <c r="D28" s="37">
        <v>144</v>
      </c>
      <c r="E28" s="37">
        <v>126</v>
      </c>
      <c r="F28" s="54">
        <v>126</v>
      </c>
      <c r="G28" s="16">
        <f t="shared" si="3"/>
        <v>512</v>
      </c>
      <c r="H28" s="58" t="s">
        <v>80</v>
      </c>
      <c r="I28" s="56">
        <v>115</v>
      </c>
      <c r="J28" s="37">
        <v>118</v>
      </c>
      <c r="K28" s="37">
        <v>127</v>
      </c>
      <c r="L28" s="54">
        <v>135</v>
      </c>
      <c r="M28" s="16">
        <f t="shared" si="4"/>
        <v>495</v>
      </c>
      <c r="N28" s="25">
        <f t="shared" si="5"/>
        <v>1007</v>
      </c>
    </row>
    <row r="29" spans="1:14" x14ac:dyDescent="0.25">
      <c r="A29" s="51" t="s">
        <v>81</v>
      </c>
      <c r="B29" s="58" t="s">
        <v>82</v>
      </c>
      <c r="C29" s="56">
        <v>112</v>
      </c>
      <c r="D29" s="37">
        <v>99</v>
      </c>
      <c r="E29" s="37">
        <v>133</v>
      </c>
      <c r="F29" s="54">
        <v>103</v>
      </c>
      <c r="G29" s="16">
        <f t="shared" si="3"/>
        <v>447</v>
      </c>
      <c r="H29" s="58" t="s">
        <v>83</v>
      </c>
      <c r="I29" s="56">
        <v>122</v>
      </c>
      <c r="J29" s="37">
        <v>148</v>
      </c>
      <c r="K29" s="37">
        <v>149</v>
      </c>
      <c r="L29" s="54">
        <v>131</v>
      </c>
      <c r="M29" s="16">
        <f t="shared" si="4"/>
        <v>550</v>
      </c>
      <c r="N29" s="25">
        <f t="shared" si="5"/>
        <v>997</v>
      </c>
    </row>
    <row r="30" spans="1:14" x14ac:dyDescent="0.25">
      <c r="A30" s="51" t="s">
        <v>84</v>
      </c>
      <c r="B30" s="58" t="s">
        <v>50</v>
      </c>
      <c r="C30" s="56">
        <v>120</v>
      </c>
      <c r="D30" s="37">
        <v>128</v>
      </c>
      <c r="E30" s="37">
        <v>120</v>
      </c>
      <c r="F30" s="54">
        <v>125</v>
      </c>
      <c r="G30" s="16">
        <f t="shared" si="3"/>
        <v>493</v>
      </c>
      <c r="H30" s="58" t="s">
        <v>34</v>
      </c>
      <c r="I30" s="56">
        <v>121</v>
      </c>
      <c r="J30" s="37">
        <v>130</v>
      </c>
      <c r="K30" s="37">
        <v>123</v>
      </c>
      <c r="L30" s="54">
        <v>127</v>
      </c>
      <c r="M30" s="16">
        <f t="shared" si="4"/>
        <v>501</v>
      </c>
      <c r="N30" s="25">
        <f t="shared" si="5"/>
        <v>994</v>
      </c>
    </row>
    <row r="31" spans="1:14" x14ac:dyDescent="0.25">
      <c r="A31" s="51" t="s">
        <v>85</v>
      </c>
      <c r="B31" s="58" t="s">
        <v>86</v>
      </c>
      <c r="C31" s="56">
        <v>142</v>
      </c>
      <c r="D31" s="37">
        <v>107</v>
      </c>
      <c r="E31" s="37">
        <v>120</v>
      </c>
      <c r="F31" s="54">
        <v>115</v>
      </c>
      <c r="G31" s="16">
        <v>484</v>
      </c>
      <c r="H31" s="58" t="s">
        <v>87</v>
      </c>
      <c r="I31" s="56">
        <v>119</v>
      </c>
      <c r="J31" s="37">
        <v>139</v>
      </c>
      <c r="K31" s="37">
        <v>119</v>
      </c>
      <c r="L31" s="54">
        <v>132</v>
      </c>
      <c r="M31" s="16">
        <v>509</v>
      </c>
      <c r="N31" s="25">
        <v>993</v>
      </c>
    </row>
    <row r="32" spans="1:14" x14ac:dyDescent="0.25">
      <c r="A32" s="51" t="s">
        <v>88</v>
      </c>
      <c r="B32" s="58" t="s">
        <v>45</v>
      </c>
      <c r="C32" s="56">
        <v>136</v>
      </c>
      <c r="D32" s="37">
        <v>111</v>
      </c>
      <c r="E32" s="37">
        <v>136</v>
      </c>
      <c r="F32" s="54">
        <v>141</v>
      </c>
      <c r="G32" s="16">
        <f>C32+D32+E32+F32</f>
        <v>524</v>
      </c>
      <c r="H32" s="58" t="s">
        <v>89</v>
      </c>
      <c r="I32" s="56">
        <v>122</v>
      </c>
      <c r="J32" s="37">
        <v>119</v>
      </c>
      <c r="K32" s="37">
        <v>127</v>
      </c>
      <c r="L32" s="54">
        <v>100</v>
      </c>
      <c r="M32" s="16">
        <f>I32+J32+K32+L32</f>
        <v>468</v>
      </c>
      <c r="N32" s="25">
        <f>G32+M32</f>
        <v>992</v>
      </c>
    </row>
    <row r="33" spans="1:14" x14ac:dyDescent="0.25">
      <c r="A33" s="51" t="s">
        <v>90</v>
      </c>
      <c r="B33" s="58" t="s">
        <v>86</v>
      </c>
      <c r="C33" s="56">
        <v>113</v>
      </c>
      <c r="D33" s="37">
        <v>98</v>
      </c>
      <c r="E33" s="37">
        <v>115</v>
      </c>
      <c r="F33" s="54">
        <v>115</v>
      </c>
      <c r="G33" s="16">
        <f>C33+D33+E33+F33</f>
        <v>441</v>
      </c>
      <c r="H33" s="58" t="s">
        <v>91</v>
      </c>
      <c r="I33" s="56">
        <v>148</v>
      </c>
      <c r="J33" s="37">
        <v>139</v>
      </c>
      <c r="K33" s="37">
        <v>127</v>
      </c>
      <c r="L33" s="54">
        <v>123</v>
      </c>
      <c r="M33" s="16">
        <f>I33+J33+K33+L33</f>
        <v>537</v>
      </c>
      <c r="N33" s="25">
        <f>G33+M33</f>
        <v>978</v>
      </c>
    </row>
    <row r="34" spans="1:14" x14ac:dyDescent="0.25">
      <c r="A34" s="51" t="s">
        <v>92</v>
      </c>
      <c r="B34" s="58" t="s">
        <v>93</v>
      </c>
      <c r="C34" s="56">
        <v>116</v>
      </c>
      <c r="D34" s="37">
        <v>112</v>
      </c>
      <c r="E34" s="37">
        <v>103</v>
      </c>
      <c r="F34" s="54">
        <v>114</v>
      </c>
      <c r="G34" s="16">
        <f>C34+D34+E34+F34</f>
        <v>445</v>
      </c>
      <c r="H34" s="58" t="s">
        <v>94</v>
      </c>
      <c r="I34" s="56">
        <v>122</v>
      </c>
      <c r="J34" s="37">
        <v>119</v>
      </c>
      <c r="K34" s="37">
        <v>136</v>
      </c>
      <c r="L34" s="54">
        <v>154</v>
      </c>
      <c r="M34" s="16">
        <f>I34+J34+K34+L34</f>
        <v>531</v>
      </c>
      <c r="N34" s="25">
        <f>G34+M34</f>
        <v>976</v>
      </c>
    </row>
    <row r="35" spans="1:14" x14ac:dyDescent="0.25">
      <c r="A35" s="51" t="s">
        <v>95</v>
      </c>
      <c r="B35" s="58" t="s">
        <v>96</v>
      </c>
      <c r="C35" s="56">
        <v>135</v>
      </c>
      <c r="D35" s="37">
        <v>160</v>
      </c>
      <c r="E35" s="37">
        <v>108</v>
      </c>
      <c r="F35" s="54">
        <v>122</v>
      </c>
      <c r="G35" s="16">
        <v>525</v>
      </c>
      <c r="H35" s="58" t="s">
        <v>97</v>
      </c>
      <c r="I35" s="56">
        <v>114</v>
      </c>
      <c r="J35" s="37">
        <v>104</v>
      </c>
      <c r="K35" s="37">
        <v>114</v>
      </c>
      <c r="L35" s="54">
        <v>115</v>
      </c>
      <c r="M35" s="16">
        <v>447</v>
      </c>
      <c r="N35" s="25">
        <v>972</v>
      </c>
    </row>
    <row r="36" spans="1:14" x14ac:dyDescent="0.25">
      <c r="A36" s="51" t="s">
        <v>98</v>
      </c>
      <c r="B36" s="58" t="s">
        <v>99</v>
      </c>
      <c r="C36" s="56">
        <v>136</v>
      </c>
      <c r="D36" s="37">
        <v>109</v>
      </c>
      <c r="E36" s="37">
        <v>139</v>
      </c>
      <c r="F36" s="54">
        <v>150</v>
      </c>
      <c r="G36" s="16">
        <f t="shared" ref="G36:G47" si="6">C36+D36+E36+F36</f>
        <v>534</v>
      </c>
      <c r="H36" s="58" t="s">
        <v>100</v>
      </c>
      <c r="I36" s="56">
        <v>111</v>
      </c>
      <c r="J36" s="37">
        <v>105</v>
      </c>
      <c r="K36" s="37">
        <v>121</v>
      </c>
      <c r="L36" s="54">
        <v>97</v>
      </c>
      <c r="M36" s="16">
        <f t="shared" ref="M36:M47" si="7">I36+J36+K36+L36</f>
        <v>434</v>
      </c>
      <c r="N36" s="25">
        <f t="shared" ref="N36:N47" si="8">G36+M36</f>
        <v>968</v>
      </c>
    </row>
    <row r="37" spans="1:14" x14ac:dyDescent="0.25">
      <c r="A37" s="51" t="s">
        <v>101</v>
      </c>
      <c r="B37" s="58" t="s">
        <v>102</v>
      </c>
      <c r="C37" s="56">
        <v>123</v>
      </c>
      <c r="D37" s="37">
        <v>127</v>
      </c>
      <c r="E37" s="37">
        <v>116</v>
      </c>
      <c r="F37" s="54">
        <v>128</v>
      </c>
      <c r="G37" s="16">
        <f t="shared" si="6"/>
        <v>494</v>
      </c>
      <c r="H37" s="58" t="s">
        <v>28</v>
      </c>
      <c r="I37" s="56">
        <v>120</v>
      </c>
      <c r="J37" s="37">
        <v>127</v>
      </c>
      <c r="K37" s="37">
        <v>120</v>
      </c>
      <c r="L37" s="54">
        <v>107</v>
      </c>
      <c r="M37" s="16">
        <f t="shared" si="7"/>
        <v>474</v>
      </c>
      <c r="N37" s="25">
        <f t="shared" si="8"/>
        <v>968</v>
      </c>
    </row>
    <row r="38" spans="1:14" x14ac:dyDescent="0.25">
      <c r="A38" s="51" t="s">
        <v>103</v>
      </c>
      <c r="B38" s="58" t="s">
        <v>104</v>
      </c>
      <c r="C38" s="56">
        <v>124</v>
      </c>
      <c r="D38" s="37">
        <v>103</v>
      </c>
      <c r="E38" s="37">
        <v>135</v>
      </c>
      <c r="F38" s="54">
        <v>127</v>
      </c>
      <c r="G38" s="16">
        <f t="shared" si="6"/>
        <v>489</v>
      </c>
      <c r="H38" s="58" t="s">
        <v>105</v>
      </c>
      <c r="I38" s="56">
        <v>129</v>
      </c>
      <c r="J38" s="37">
        <v>101</v>
      </c>
      <c r="K38" s="37">
        <v>119</v>
      </c>
      <c r="L38" s="54">
        <v>116</v>
      </c>
      <c r="M38" s="16">
        <f t="shared" si="7"/>
        <v>465</v>
      </c>
      <c r="N38" s="25">
        <f t="shared" si="8"/>
        <v>954</v>
      </c>
    </row>
    <row r="39" spans="1:14" x14ac:dyDescent="0.25">
      <c r="A39" s="51" t="s">
        <v>106</v>
      </c>
      <c r="B39" s="58" t="s">
        <v>54</v>
      </c>
      <c r="C39" s="56">
        <v>123</v>
      </c>
      <c r="D39" s="37">
        <v>118</v>
      </c>
      <c r="E39" s="37">
        <v>138</v>
      </c>
      <c r="F39" s="54">
        <v>121</v>
      </c>
      <c r="G39" s="16">
        <f t="shared" si="6"/>
        <v>500</v>
      </c>
      <c r="H39" s="58" t="s">
        <v>89</v>
      </c>
      <c r="I39" s="56">
        <v>104</v>
      </c>
      <c r="J39" s="37">
        <v>114</v>
      </c>
      <c r="K39" s="37">
        <v>109</v>
      </c>
      <c r="L39" s="54">
        <v>127</v>
      </c>
      <c r="M39" s="16">
        <f t="shared" si="7"/>
        <v>454</v>
      </c>
      <c r="N39" s="25">
        <f t="shared" si="8"/>
        <v>954</v>
      </c>
    </row>
    <row r="40" spans="1:14" x14ac:dyDescent="0.25">
      <c r="A40" s="51" t="s">
        <v>107</v>
      </c>
      <c r="B40" s="58" t="s">
        <v>108</v>
      </c>
      <c r="C40" s="56">
        <v>137</v>
      </c>
      <c r="D40" s="37">
        <v>118</v>
      </c>
      <c r="E40" s="37">
        <v>124</v>
      </c>
      <c r="F40" s="54">
        <v>104</v>
      </c>
      <c r="G40" s="16">
        <f t="shared" si="6"/>
        <v>483</v>
      </c>
      <c r="H40" s="58" t="s">
        <v>109</v>
      </c>
      <c r="I40" s="56">
        <v>123</v>
      </c>
      <c r="J40" s="37">
        <v>109</v>
      </c>
      <c r="K40" s="37">
        <v>132</v>
      </c>
      <c r="L40" s="54">
        <v>104</v>
      </c>
      <c r="M40" s="16">
        <f t="shared" si="7"/>
        <v>468</v>
      </c>
      <c r="N40" s="25">
        <f t="shared" si="8"/>
        <v>951</v>
      </c>
    </row>
    <row r="41" spans="1:14" x14ac:dyDescent="0.25">
      <c r="A41" s="51" t="s">
        <v>110</v>
      </c>
      <c r="B41" s="58" t="s">
        <v>111</v>
      </c>
      <c r="C41" s="56">
        <v>131</v>
      </c>
      <c r="D41" s="37">
        <v>105</v>
      </c>
      <c r="E41" s="37">
        <v>124</v>
      </c>
      <c r="F41" s="54">
        <v>116</v>
      </c>
      <c r="G41" s="16">
        <f t="shared" si="6"/>
        <v>476</v>
      </c>
      <c r="H41" s="58" t="s">
        <v>112</v>
      </c>
      <c r="I41" s="56">
        <v>136</v>
      </c>
      <c r="J41" s="37">
        <v>105</v>
      </c>
      <c r="K41" s="37">
        <v>127</v>
      </c>
      <c r="L41" s="54">
        <v>101</v>
      </c>
      <c r="M41" s="16">
        <f t="shared" si="7"/>
        <v>469</v>
      </c>
      <c r="N41" s="25">
        <f t="shared" si="8"/>
        <v>945</v>
      </c>
    </row>
    <row r="42" spans="1:14" x14ac:dyDescent="0.25">
      <c r="A42" s="51" t="s">
        <v>113</v>
      </c>
      <c r="B42" s="58" t="s">
        <v>114</v>
      </c>
      <c r="C42" s="56">
        <v>139</v>
      </c>
      <c r="D42" s="37">
        <v>118</v>
      </c>
      <c r="E42" s="37">
        <v>103</v>
      </c>
      <c r="F42" s="54">
        <v>112</v>
      </c>
      <c r="G42" s="16">
        <f t="shared" si="6"/>
        <v>472</v>
      </c>
      <c r="H42" s="58" t="s">
        <v>115</v>
      </c>
      <c r="I42" s="56">
        <v>121</v>
      </c>
      <c r="J42" s="37">
        <v>124</v>
      </c>
      <c r="K42" s="37">
        <v>111</v>
      </c>
      <c r="L42" s="54">
        <v>101</v>
      </c>
      <c r="M42" s="16">
        <f t="shared" si="7"/>
        <v>457</v>
      </c>
      <c r="N42" s="25">
        <f t="shared" si="8"/>
        <v>929</v>
      </c>
    </row>
    <row r="43" spans="1:14" x14ac:dyDescent="0.25">
      <c r="A43" s="51" t="s">
        <v>116</v>
      </c>
      <c r="B43" s="58" t="s">
        <v>117</v>
      </c>
      <c r="C43" s="56">
        <v>124</v>
      </c>
      <c r="D43" s="37">
        <v>99</v>
      </c>
      <c r="E43" s="37">
        <v>103</v>
      </c>
      <c r="F43" s="54">
        <v>109</v>
      </c>
      <c r="G43" s="16">
        <f t="shared" si="6"/>
        <v>435</v>
      </c>
      <c r="H43" s="58" t="s">
        <v>83</v>
      </c>
      <c r="I43" s="56">
        <v>122</v>
      </c>
      <c r="J43" s="37">
        <v>129</v>
      </c>
      <c r="K43" s="37">
        <v>125</v>
      </c>
      <c r="L43" s="54">
        <v>113</v>
      </c>
      <c r="M43" s="16">
        <f t="shared" si="7"/>
        <v>489</v>
      </c>
      <c r="N43" s="25">
        <f t="shared" si="8"/>
        <v>924</v>
      </c>
    </row>
    <row r="44" spans="1:14" x14ac:dyDescent="0.25">
      <c r="A44" s="51" t="s">
        <v>118</v>
      </c>
      <c r="B44" s="58" t="s">
        <v>119</v>
      </c>
      <c r="C44" s="56">
        <v>125</v>
      </c>
      <c r="D44" s="37">
        <v>121</v>
      </c>
      <c r="E44" s="37">
        <v>113</v>
      </c>
      <c r="F44" s="54">
        <v>119</v>
      </c>
      <c r="G44" s="16">
        <f t="shared" si="6"/>
        <v>478</v>
      </c>
      <c r="H44" s="58" t="s">
        <v>120</v>
      </c>
      <c r="I44" s="56">
        <v>101</v>
      </c>
      <c r="J44" s="37">
        <v>116</v>
      </c>
      <c r="K44" s="37">
        <v>114</v>
      </c>
      <c r="L44" s="54">
        <v>114</v>
      </c>
      <c r="M44" s="16">
        <f t="shared" si="7"/>
        <v>445</v>
      </c>
      <c r="N44" s="25">
        <f t="shared" si="8"/>
        <v>923</v>
      </c>
    </row>
    <row r="45" spans="1:14" x14ac:dyDescent="0.25">
      <c r="A45" s="51" t="s">
        <v>121</v>
      </c>
      <c r="B45" s="58" t="s">
        <v>122</v>
      </c>
      <c r="C45" s="56">
        <v>123</v>
      </c>
      <c r="D45" s="37">
        <v>121</v>
      </c>
      <c r="E45" s="37">
        <v>104</v>
      </c>
      <c r="F45" s="54">
        <v>110</v>
      </c>
      <c r="G45" s="16">
        <f t="shared" si="6"/>
        <v>458</v>
      </c>
      <c r="H45" s="58" t="s">
        <v>117</v>
      </c>
      <c r="I45" s="56">
        <v>129</v>
      </c>
      <c r="J45" s="37">
        <v>97</v>
      </c>
      <c r="K45" s="37">
        <v>129</v>
      </c>
      <c r="L45" s="54">
        <v>104</v>
      </c>
      <c r="M45" s="16">
        <f t="shared" si="7"/>
        <v>459</v>
      </c>
      <c r="N45" s="25">
        <f t="shared" si="8"/>
        <v>917</v>
      </c>
    </row>
    <row r="46" spans="1:14" x14ac:dyDescent="0.25">
      <c r="A46" s="51" t="s">
        <v>123</v>
      </c>
      <c r="B46" s="58" t="s">
        <v>82</v>
      </c>
      <c r="C46" s="56">
        <v>112</v>
      </c>
      <c r="D46" s="37">
        <v>96</v>
      </c>
      <c r="E46" s="37">
        <v>121</v>
      </c>
      <c r="F46" s="54">
        <v>96</v>
      </c>
      <c r="G46" s="16">
        <f t="shared" si="6"/>
        <v>425</v>
      </c>
      <c r="H46" s="58" t="s">
        <v>124</v>
      </c>
      <c r="I46" s="56">
        <v>132</v>
      </c>
      <c r="J46" s="37">
        <v>115</v>
      </c>
      <c r="K46" s="37">
        <v>121</v>
      </c>
      <c r="L46" s="54">
        <v>115</v>
      </c>
      <c r="M46" s="16">
        <f t="shared" si="7"/>
        <v>483</v>
      </c>
      <c r="N46" s="25">
        <f t="shared" si="8"/>
        <v>908</v>
      </c>
    </row>
    <row r="47" spans="1:14" x14ac:dyDescent="0.25">
      <c r="A47" s="51" t="s">
        <v>125</v>
      </c>
      <c r="B47" s="58" t="s">
        <v>119</v>
      </c>
      <c r="C47" s="56">
        <v>114</v>
      </c>
      <c r="D47" s="37">
        <v>122</v>
      </c>
      <c r="E47" s="37">
        <v>111</v>
      </c>
      <c r="F47" s="54">
        <v>89</v>
      </c>
      <c r="G47" s="16">
        <f t="shared" si="6"/>
        <v>436</v>
      </c>
      <c r="H47" s="58" t="s">
        <v>122</v>
      </c>
      <c r="I47" s="56">
        <v>118</v>
      </c>
      <c r="J47" s="37">
        <v>109</v>
      </c>
      <c r="K47" s="37">
        <v>105</v>
      </c>
      <c r="L47" s="54">
        <v>117</v>
      </c>
      <c r="M47" s="16">
        <f t="shared" si="7"/>
        <v>449</v>
      </c>
      <c r="N47" s="25">
        <f t="shared" si="8"/>
        <v>885</v>
      </c>
    </row>
    <row r="48" spans="1:14" ht="15.75" x14ac:dyDescent="0.25">
      <c r="A48" s="51" t="s">
        <v>126</v>
      </c>
      <c r="B48" s="1" t="s">
        <v>127</v>
      </c>
      <c r="C48" s="56">
        <v>119</v>
      </c>
      <c r="D48" s="37">
        <v>109</v>
      </c>
      <c r="E48" s="37">
        <v>133</v>
      </c>
      <c r="F48" s="54">
        <v>119</v>
      </c>
      <c r="G48" s="16">
        <v>480</v>
      </c>
      <c r="H48" s="58" t="s">
        <v>128</v>
      </c>
      <c r="I48" s="56">
        <v>115</v>
      </c>
      <c r="J48" s="37">
        <v>96</v>
      </c>
      <c r="K48" s="37">
        <v>97</v>
      </c>
      <c r="L48" s="54">
        <v>84</v>
      </c>
      <c r="M48" s="16">
        <v>392</v>
      </c>
      <c r="N48" s="25">
        <v>872</v>
      </c>
    </row>
    <row r="49" spans="1:14" x14ac:dyDescent="0.25">
      <c r="A49" s="51" t="s">
        <v>129</v>
      </c>
      <c r="B49" s="58" t="s">
        <v>130</v>
      </c>
      <c r="C49" s="56">
        <v>94</v>
      </c>
      <c r="D49" s="37">
        <v>135</v>
      </c>
      <c r="E49" s="37">
        <v>106</v>
      </c>
      <c r="F49" s="54">
        <v>104</v>
      </c>
      <c r="G49" s="16">
        <f t="shared" ref="G49:G54" si="9">C49+D49+E49+F49</f>
        <v>439</v>
      </c>
      <c r="H49" s="58" t="s">
        <v>97</v>
      </c>
      <c r="I49" s="56">
        <v>119</v>
      </c>
      <c r="J49" s="37">
        <v>110</v>
      </c>
      <c r="K49" s="37">
        <v>98</v>
      </c>
      <c r="L49" s="54">
        <v>93</v>
      </c>
      <c r="M49" s="16">
        <f t="shared" ref="M49:M54" si="10">I49+J49+K49+L49</f>
        <v>420</v>
      </c>
      <c r="N49" s="25">
        <f t="shared" ref="N49:N54" si="11">G49+M49</f>
        <v>859</v>
      </c>
    </row>
    <row r="50" spans="1:14" x14ac:dyDescent="0.25">
      <c r="A50" s="51" t="s">
        <v>131</v>
      </c>
      <c r="B50" s="58" t="s">
        <v>132</v>
      </c>
      <c r="C50" s="56">
        <v>92</v>
      </c>
      <c r="D50" s="37">
        <v>91</v>
      </c>
      <c r="E50" s="37">
        <v>114</v>
      </c>
      <c r="F50" s="54">
        <v>107</v>
      </c>
      <c r="G50" s="16">
        <f t="shared" si="9"/>
        <v>404</v>
      </c>
      <c r="H50" s="58" t="s">
        <v>86</v>
      </c>
      <c r="I50" s="56">
        <v>112</v>
      </c>
      <c r="J50" s="37">
        <v>90</v>
      </c>
      <c r="K50" s="37">
        <v>129</v>
      </c>
      <c r="L50" s="54">
        <v>111</v>
      </c>
      <c r="M50" s="16">
        <f t="shared" si="10"/>
        <v>442</v>
      </c>
      <c r="N50" s="25">
        <f t="shared" si="11"/>
        <v>846</v>
      </c>
    </row>
    <row r="51" spans="1:14" x14ac:dyDescent="0.25">
      <c r="A51" s="51" t="s">
        <v>133</v>
      </c>
      <c r="B51" s="58" t="s">
        <v>134</v>
      </c>
      <c r="C51" s="56">
        <v>122</v>
      </c>
      <c r="D51" s="37">
        <v>107</v>
      </c>
      <c r="E51" s="37">
        <v>110</v>
      </c>
      <c r="F51" s="54">
        <v>86</v>
      </c>
      <c r="G51" s="16">
        <f t="shared" si="9"/>
        <v>425</v>
      </c>
      <c r="H51" s="58" t="s">
        <v>135</v>
      </c>
      <c r="I51" s="56">
        <v>98</v>
      </c>
      <c r="J51" s="37">
        <v>84</v>
      </c>
      <c r="K51" s="37">
        <v>106</v>
      </c>
      <c r="L51" s="54">
        <v>112</v>
      </c>
      <c r="M51" s="16">
        <f t="shared" si="10"/>
        <v>400</v>
      </c>
      <c r="N51" s="25">
        <f t="shared" si="11"/>
        <v>825</v>
      </c>
    </row>
    <row r="52" spans="1:14" x14ac:dyDescent="0.25">
      <c r="A52" s="51" t="s">
        <v>136</v>
      </c>
      <c r="B52" s="58" t="s">
        <v>117</v>
      </c>
      <c r="C52" s="56">
        <v>113</v>
      </c>
      <c r="D52" s="37">
        <v>95</v>
      </c>
      <c r="E52" s="37">
        <v>100</v>
      </c>
      <c r="F52" s="54">
        <v>92</v>
      </c>
      <c r="G52" s="16">
        <f t="shared" si="9"/>
        <v>400</v>
      </c>
      <c r="H52" s="58" t="s">
        <v>120</v>
      </c>
      <c r="I52" s="56">
        <v>96</v>
      </c>
      <c r="J52" s="37">
        <v>99</v>
      </c>
      <c r="K52" s="37">
        <v>119</v>
      </c>
      <c r="L52" s="54">
        <v>110</v>
      </c>
      <c r="M52" s="16">
        <f t="shared" si="10"/>
        <v>424</v>
      </c>
      <c r="N52" s="25">
        <f t="shared" si="11"/>
        <v>824</v>
      </c>
    </row>
    <row r="53" spans="1:14" x14ac:dyDescent="0.25">
      <c r="A53" s="51" t="s">
        <v>137</v>
      </c>
      <c r="B53" s="58" t="s">
        <v>132</v>
      </c>
      <c r="C53" s="56">
        <v>96</v>
      </c>
      <c r="D53" s="37">
        <v>106</v>
      </c>
      <c r="E53" s="37">
        <v>98</v>
      </c>
      <c r="F53" s="54">
        <v>117</v>
      </c>
      <c r="G53" s="16">
        <f t="shared" si="9"/>
        <v>417</v>
      </c>
      <c r="H53" s="58" t="s">
        <v>138</v>
      </c>
      <c r="I53" s="56">
        <v>97</v>
      </c>
      <c r="J53" s="37">
        <v>87</v>
      </c>
      <c r="K53" s="37">
        <v>78</v>
      </c>
      <c r="L53" s="54">
        <v>126</v>
      </c>
      <c r="M53" s="16">
        <f t="shared" si="10"/>
        <v>388</v>
      </c>
      <c r="N53" s="25">
        <f t="shared" si="11"/>
        <v>805</v>
      </c>
    </row>
    <row r="54" spans="1:14" ht="15.75" thickBot="1" x14ac:dyDescent="0.3">
      <c r="A54" s="52" t="s">
        <v>139</v>
      </c>
      <c r="B54" s="35" t="s">
        <v>122</v>
      </c>
      <c r="C54" s="57">
        <v>114</v>
      </c>
      <c r="D54" s="38">
        <v>106</v>
      </c>
      <c r="E54" s="38">
        <v>99</v>
      </c>
      <c r="F54" s="55">
        <v>124</v>
      </c>
      <c r="G54" s="17">
        <f t="shared" si="9"/>
        <v>443</v>
      </c>
      <c r="H54" s="35" t="s">
        <v>140</v>
      </c>
      <c r="I54" s="57">
        <v>39</v>
      </c>
      <c r="J54" s="38">
        <v>58</v>
      </c>
      <c r="K54" s="38">
        <v>76</v>
      </c>
      <c r="L54" s="55">
        <v>29</v>
      </c>
      <c r="M54" s="17">
        <f t="shared" si="10"/>
        <v>202</v>
      </c>
      <c r="N54" s="30">
        <f t="shared" si="11"/>
        <v>645</v>
      </c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selection activeCell="B54" sqref="B54"/>
    </sheetView>
  </sheetViews>
  <sheetFormatPr defaultRowHeight="15" x14ac:dyDescent="0.25"/>
  <cols>
    <col min="1" max="1" width="6.7109375" style="8"/>
    <col min="2" max="2" width="30.42578125" customWidth="1"/>
    <col min="3" max="6" width="8.7109375" style="8"/>
    <col min="7" max="7" width="8.7109375" style="18"/>
    <col min="8" max="8" width="34.42578125" customWidth="1"/>
    <col min="9" max="12" width="8.7109375" style="8"/>
    <col min="13" max="13" width="8.7109375" style="18"/>
    <col min="14" max="14" width="15.140625" style="21"/>
    <col min="15" max="1025" width="8.7109375"/>
  </cols>
  <sheetData>
    <row r="1" spans="1:14" x14ac:dyDescent="0.25">
      <c r="A1" s="15" t="s">
        <v>0</v>
      </c>
      <c r="B1" s="19" t="s">
        <v>1</v>
      </c>
      <c r="C1" s="22" t="s">
        <v>2</v>
      </c>
      <c r="D1" s="23" t="s">
        <v>3</v>
      </c>
      <c r="E1" s="23" t="s">
        <v>4</v>
      </c>
      <c r="F1" s="24" t="s">
        <v>5</v>
      </c>
      <c r="G1" s="15" t="s">
        <v>6</v>
      </c>
      <c r="H1" s="19" t="s">
        <v>1</v>
      </c>
      <c r="I1" s="22" t="s">
        <v>2</v>
      </c>
      <c r="J1" s="23" t="s">
        <v>3</v>
      </c>
      <c r="K1" s="23" t="s">
        <v>4</v>
      </c>
      <c r="L1" s="24" t="s">
        <v>5</v>
      </c>
      <c r="M1" s="15" t="s">
        <v>6</v>
      </c>
      <c r="N1" s="19" t="s">
        <v>7</v>
      </c>
    </row>
    <row r="2" spans="1:14" x14ac:dyDescent="0.25">
      <c r="A2" s="7" t="s">
        <v>8</v>
      </c>
      <c r="B2" s="1" t="s">
        <v>141</v>
      </c>
      <c r="C2" s="9">
        <v>147</v>
      </c>
      <c r="D2" s="11">
        <v>136</v>
      </c>
      <c r="E2" s="11">
        <v>116</v>
      </c>
      <c r="F2" s="13">
        <v>137</v>
      </c>
      <c r="G2" s="16">
        <f t="shared" ref="G2:G24" si="0">C2+D2+E2+F2</f>
        <v>536</v>
      </c>
      <c r="H2" s="1" t="s">
        <v>31</v>
      </c>
      <c r="I2" s="9">
        <v>154</v>
      </c>
      <c r="J2" s="11">
        <v>135</v>
      </c>
      <c r="K2" s="11">
        <v>147</v>
      </c>
      <c r="L2" s="13">
        <v>139</v>
      </c>
      <c r="M2" s="16">
        <f t="shared" ref="M2:M24" si="1">I2+J2+K2+L2</f>
        <v>575</v>
      </c>
      <c r="N2" s="20">
        <f t="shared" ref="N2:N45" si="2">G2+M2</f>
        <v>1111</v>
      </c>
    </row>
    <row r="3" spans="1:14" x14ac:dyDescent="0.25">
      <c r="A3" s="7" t="s">
        <v>11</v>
      </c>
      <c r="B3" s="1" t="s">
        <v>142</v>
      </c>
      <c r="C3" s="9">
        <v>132</v>
      </c>
      <c r="D3" s="11">
        <v>147</v>
      </c>
      <c r="E3" s="11">
        <v>139</v>
      </c>
      <c r="F3" s="13">
        <v>142</v>
      </c>
      <c r="G3" s="16">
        <f t="shared" si="0"/>
        <v>560</v>
      </c>
      <c r="H3" s="1" t="s">
        <v>143</v>
      </c>
      <c r="I3" s="9">
        <v>134</v>
      </c>
      <c r="J3" s="11">
        <v>132</v>
      </c>
      <c r="K3" s="11">
        <v>134</v>
      </c>
      <c r="L3" s="13">
        <v>140</v>
      </c>
      <c r="M3" s="16">
        <f t="shared" si="1"/>
        <v>540</v>
      </c>
      <c r="N3" s="20">
        <f t="shared" si="2"/>
        <v>1100</v>
      </c>
    </row>
    <row r="4" spans="1:14" x14ac:dyDescent="0.25">
      <c r="A4" s="7" t="s">
        <v>14</v>
      </c>
      <c r="B4" s="1" t="s">
        <v>144</v>
      </c>
      <c r="C4" s="9">
        <v>134</v>
      </c>
      <c r="D4" s="11">
        <v>137</v>
      </c>
      <c r="E4" s="11">
        <v>127</v>
      </c>
      <c r="F4" s="13">
        <v>133</v>
      </c>
      <c r="G4" s="16">
        <f t="shared" si="0"/>
        <v>531</v>
      </c>
      <c r="H4" s="1" t="s">
        <v>145</v>
      </c>
      <c r="I4" s="9">
        <v>130</v>
      </c>
      <c r="J4" s="11">
        <v>144</v>
      </c>
      <c r="K4" s="11">
        <v>150</v>
      </c>
      <c r="L4" s="13">
        <v>135</v>
      </c>
      <c r="M4" s="16">
        <f t="shared" si="1"/>
        <v>559</v>
      </c>
      <c r="N4" s="20">
        <f t="shared" si="2"/>
        <v>1090</v>
      </c>
    </row>
    <row r="5" spans="1:14" x14ac:dyDescent="0.25">
      <c r="A5" s="7" t="s">
        <v>17</v>
      </c>
      <c r="B5" s="1" t="s">
        <v>146</v>
      </c>
      <c r="C5" s="9">
        <v>134</v>
      </c>
      <c r="D5" s="11">
        <v>135</v>
      </c>
      <c r="E5" s="11">
        <v>140</v>
      </c>
      <c r="F5" s="13">
        <v>131</v>
      </c>
      <c r="G5" s="16">
        <f t="shared" si="0"/>
        <v>540</v>
      </c>
      <c r="H5" s="1" t="s">
        <v>147</v>
      </c>
      <c r="I5" s="9">
        <v>146</v>
      </c>
      <c r="J5" s="11">
        <v>142</v>
      </c>
      <c r="K5" s="11">
        <v>127</v>
      </c>
      <c r="L5" s="13">
        <v>127</v>
      </c>
      <c r="M5" s="16">
        <f t="shared" si="1"/>
        <v>542</v>
      </c>
      <c r="N5" s="20">
        <f t="shared" si="2"/>
        <v>1082</v>
      </c>
    </row>
    <row r="6" spans="1:14" x14ac:dyDescent="0.25">
      <c r="A6" s="7" t="s">
        <v>20</v>
      </c>
      <c r="B6" s="1" t="s">
        <v>148</v>
      </c>
      <c r="C6" s="9">
        <v>145</v>
      </c>
      <c r="D6" s="11">
        <v>135</v>
      </c>
      <c r="E6" s="11">
        <v>134</v>
      </c>
      <c r="F6" s="13">
        <v>153</v>
      </c>
      <c r="G6" s="16">
        <f t="shared" si="0"/>
        <v>567</v>
      </c>
      <c r="H6" s="1" t="s">
        <v>149</v>
      </c>
      <c r="I6" s="9">
        <v>133</v>
      </c>
      <c r="J6" s="11">
        <v>120</v>
      </c>
      <c r="K6" s="11">
        <v>123</v>
      </c>
      <c r="L6" s="13">
        <v>128</v>
      </c>
      <c r="M6" s="16">
        <f t="shared" si="1"/>
        <v>504</v>
      </c>
      <c r="N6" s="20">
        <f t="shared" si="2"/>
        <v>1071</v>
      </c>
    </row>
    <row r="7" spans="1:14" x14ac:dyDescent="0.25">
      <c r="A7" s="7" t="s">
        <v>23</v>
      </c>
      <c r="B7" s="1" t="s">
        <v>150</v>
      </c>
      <c r="C7" s="9">
        <v>125</v>
      </c>
      <c r="D7" s="11">
        <v>138</v>
      </c>
      <c r="E7" s="11">
        <v>134</v>
      </c>
      <c r="F7" s="13">
        <v>125</v>
      </c>
      <c r="G7" s="16">
        <f t="shared" si="0"/>
        <v>522</v>
      </c>
      <c r="H7" s="1" t="s">
        <v>151</v>
      </c>
      <c r="I7" s="9">
        <v>158</v>
      </c>
      <c r="J7" s="11">
        <v>116</v>
      </c>
      <c r="K7" s="11">
        <v>137</v>
      </c>
      <c r="L7" s="13">
        <v>134</v>
      </c>
      <c r="M7" s="16">
        <f t="shared" si="1"/>
        <v>545</v>
      </c>
      <c r="N7" s="20">
        <f t="shared" si="2"/>
        <v>1067</v>
      </c>
    </row>
    <row r="8" spans="1:14" x14ac:dyDescent="0.25">
      <c r="A8" s="7" t="s">
        <v>26</v>
      </c>
      <c r="B8" s="1" t="s">
        <v>152</v>
      </c>
      <c r="C8" s="9">
        <v>142</v>
      </c>
      <c r="D8" s="11">
        <v>127</v>
      </c>
      <c r="E8" s="11">
        <v>114</v>
      </c>
      <c r="F8" s="13">
        <v>140</v>
      </c>
      <c r="G8" s="16">
        <f t="shared" si="0"/>
        <v>523</v>
      </c>
      <c r="H8" s="1" t="s">
        <v>153</v>
      </c>
      <c r="I8" s="9">
        <v>141</v>
      </c>
      <c r="J8" s="11">
        <v>117</v>
      </c>
      <c r="K8" s="11">
        <v>136</v>
      </c>
      <c r="L8" s="13">
        <v>148</v>
      </c>
      <c r="M8" s="16">
        <f t="shared" si="1"/>
        <v>542</v>
      </c>
      <c r="N8" s="20">
        <f t="shared" si="2"/>
        <v>1065</v>
      </c>
    </row>
    <row r="9" spans="1:14" x14ac:dyDescent="0.25">
      <c r="A9" s="7" t="s">
        <v>29</v>
      </c>
      <c r="B9" s="1" t="s">
        <v>154</v>
      </c>
      <c r="C9" s="9">
        <v>151</v>
      </c>
      <c r="D9" s="11">
        <v>134</v>
      </c>
      <c r="E9" s="11">
        <v>126</v>
      </c>
      <c r="F9" s="13">
        <v>133</v>
      </c>
      <c r="G9" s="16">
        <f t="shared" si="0"/>
        <v>544</v>
      </c>
      <c r="H9" s="1" t="s">
        <v>155</v>
      </c>
      <c r="I9" s="9">
        <v>137</v>
      </c>
      <c r="J9" s="11">
        <v>112</v>
      </c>
      <c r="K9" s="11">
        <v>119</v>
      </c>
      <c r="L9" s="13">
        <v>146</v>
      </c>
      <c r="M9" s="16">
        <f t="shared" si="1"/>
        <v>514</v>
      </c>
      <c r="N9" s="20">
        <f t="shared" si="2"/>
        <v>1058</v>
      </c>
    </row>
    <row r="10" spans="1:14" x14ac:dyDescent="0.25">
      <c r="A10" s="7" t="s">
        <v>32</v>
      </c>
      <c r="B10" s="1" t="s">
        <v>156</v>
      </c>
      <c r="C10" s="9">
        <v>122</v>
      </c>
      <c r="D10" s="11">
        <v>156</v>
      </c>
      <c r="E10" s="11">
        <v>135</v>
      </c>
      <c r="F10" s="13">
        <v>106</v>
      </c>
      <c r="G10" s="16">
        <f t="shared" si="0"/>
        <v>519</v>
      </c>
      <c r="H10" s="1" t="s">
        <v>157</v>
      </c>
      <c r="I10" s="9">
        <v>132</v>
      </c>
      <c r="J10" s="11">
        <v>129</v>
      </c>
      <c r="K10" s="11">
        <v>125</v>
      </c>
      <c r="L10" s="13">
        <v>138</v>
      </c>
      <c r="M10" s="16">
        <f t="shared" si="1"/>
        <v>524</v>
      </c>
      <c r="N10" s="20">
        <f t="shared" si="2"/>
        <v>1043</v>
      </c>
    </row>
    <row r="11" spans="1:14" x14ac:dyDescent="0.25">
      <c r="A11" s="7" t="s">
        <v>35</v>
      </c>
      <c r="B11" s="1" t="s">
        <v>158</v>
      </c>
      <c r="C11" s="9">
        <v>133</v>
      </c>
      <c r="D11" s="11">
        <v>127</v>
      </c>
      <c r="E11" s="11">
        <v>148</v>
      </c>
      <c r="F11" s="13">
        <v>111</v>
      </c>
      <c r="G11" s="16">
        <f t="shared" si="0"/>
        <v>519</v>
      </c>
      <c r="H11" s="1" t="s">
        <v>33</v>
      </c>
      <c r="I11" s="9">
        <v>119</v>
      </c>
      <c r="J11" s="11">
        <v>159</v>
      </c>
      <c r="K11" s="11">
        <v>112</v>
      </c>
      <c r="L11" s="13">
        <v>134</v>
      </c>
      <c r="M11" s="16">
        <f t="shared" si="1"/>
        <v>524</v>
      </c>
      <c r="N11" s="20">
        <f t="shared" si="2"/>
        <v>1043</v>
      </c>
    </row>
    <row r="12" spans="1:14" x14ac:dyDescent="0.25">
      <c r="A12" s="7" t="s">
        <v>38</v>
      </c>
      <c r="B12" s="1" t="s">
        <v>159</v>
      </c>
      <c r="C12" s="9">
        <v>132</v>
      </c>
      <c r="D12" s="11">
        <v>149</v>
      </c>
      <c r="E12" s="11">
        <v>127</v>
      </c>
      <c r="F12" s="13">
        <v>158</v>
      </c>
      <c r="G12" s="16">
        <f t="shared" si="0"/>
        <v>566</v>
      </c>
      <c r="H12" s="1" t="s">
        <v>160</v>
      </c>
      <c r="I12" s="9">
        <v>117</v>
      </c>
      <c r="J12" s="11">
        <v>118</v>
      </c>
      <c r="K12" s="11">
        <v>118</v>
      </c>
      <c r="L12" s="13">
        <v>111</v>
      </c>
      <c r="M12" s="16">
        <f t="shared" si="1"/>
        <v>464</v>
      </c>
      <c r="N12" s="20">
        <f t="shared" si="2"/>
        <v>1030</v>
      </c>
    </row>
    <row r="13" spans="1:14" x14ac:dyDescent="0.25">
      <c r="A13" s="7" t="s">
        <v>41</v>
      </c>
      <c r="B13" s="1" t="s">
        <v>50</v>
      </c>
      <c r="C13" s="9">
        <v>130</v>
      </c>
      <c r="D13" s="11">
        <v>124</v>
      </c>
      <c r="E13" s="11">
        <v>142</v>
      </c>
      <c r="F13" s="13">
        <v>137</v>
      </c>
      <c r="G13" s="16">
        <f t="shared" si="0"/>
        <v>533</v>
      </c>
      <c r="H13" s="1" t="s">
        <v>158</v>
      </c>
      <c r="I13" s="9">
        <v>113</v>
      </c>
      <c r="J13" s="11">
        <v>119</v>
      </c>
      <c r="K13" s="11">
        <v>136</v>
      </c>
      <c r="L13" s="13">
        <v>123</v>
      </c>
      <c r="M13" s="16">
        <f t="shared" si="1"/>
        <v>491</v>
      </c>
      <c r="N13" s="20">
        <f t="shared" si="2"/>
        <v>1024</v>
      </c>
    </row>
    <row r="14" spans="1:14" x14ac:dyDescent="0.25">
      <c r="A14" s="7" t="s">
        <v>44</v>
      </c>
      <c r="B14" s="1" t="s">
        <v>161</v>
      </c>
      <c r="C14" s="9">
        <v>119</v>
      </c>
      <c r="D14" s="11">
        <v>107</v>
      </c>
      <c r="E14" s="11">
        <v>135</v>
      </c>
      <c r="F14" s="13">
        <v>155</v>
      </c>
      <c r="G14" s="16">
        <f t="shared" si="0"/>
        <v>516</v>
      </c>
      <c r="H14" s="1" t="s">
        <v>162</v>
      </c>
      <c r="I14" s="9">
        <v>142</v>
      </c>
      <c r="J14" s="11">
        <v>106</v>
      </c>
      <c r="K14" s="11">
        <v>124</v>
      </c>
      <c r="L14" s="13">
        <v>116</v>
      </c>
      <c r="M14" s="16">
        <f t="shared" si="1"/>
        <v>488</v>
      </c>
      <c r="N14" s="20">
        <f t="shared" si="2"/>
        <v>1004</v>
      </c>
    </row>
    <row r="15" spans="1:14" x14ac:dyDescent="0.25">
      <c r="A15" s="7" t="s">
        <v>47</v>
      </c>
      <c r="B15" s="1" t="s">
        <v>67</v>
      </c>
      <c r="C15" s="9">
        <v>109</v>
      </c>
      <c r="D15" s="11">
        <v>111</v>
      </c>
      <c r="E15" s="11">
        <v>131</v>
      </c>
      <c r="F15" s="13">
        <v>123</v>
      </c>
      <c r="G15" s="16">
        <f t="shared" si="0"/>
        <v>474</v>
      </c>
      <c r="H15" s="1" t="s">
        <v>163</v>
      </c>
      <c r="I15" s="9">
        <v>133</v>
      </c>
      <c r="J15" s="11">
        <v>126</v>
      </c>
      <c r="K15" s="11">
        <v>116</v>
      </c>
      <c r="L15" s="13">
        <v>126</v>
      </c>
      <c r="M15" s="16">
        <f t="shared" si="1"/>
        <v>501</v>
      </c>
      <c r="N15" s="20">
        <f t="shared" si="2"/>
        <v>975</v>
      </c>
    </row>
    <row r="16" spans="1:14" x14ac:dyDescent="0.25">
      <c r="A16" s="7" t="s">
        <v>49</v>
      </c>
      <c r="B16" s="1" t="s">
        <v>164</v>
      </c>
      <c r="C16" s="9">
        <v>149</v>
      </c>
      <c r="D16" s="11">
        <v>112</v>
      </c>
      <c r="E16" s="11">
        <v>104</v>
      </c>
      <c r="F16" s="13">
        <v>103</v>
      </c>
      <c r="G16" s="16">
        <f t="shared" si="0"/>
        <v>468</v>
      </c>
      <c r="H16" s="1" t="s">
        <v>165</v>
      </c>
      <c r="I16" s="9">
        <v>115</v>
      </c>
      <c r="J16" s="11">
        <v>124</v>
      </c>
      <c r="K16" s="11">
        <v>132</v>
      </c>
      <c r="L16" s="13">
        <v>131</v>
      </c>
      <c r="M16" s="16">
        <f t="shared" si="1"/>
        <v>502</v>
      </c>
      <c r="N16" s="20">
        <f t="shared" si="2"/>
        <v>970</v>
      </c>
    </row>
    <row r="17" spans="1:14" x14ac:dyDescent="0.25">
      <c r="A17" s="7" t="s">
        <v>51</v>
      </c>
      <c r="B17" s="1" t="s">
        <v>166</v>
      </c>
      <c r="C17" s="9">
        <v>118</v>
      </c>
      <c r="D17" s="11">
        <v>115</v>
      </c>
      <c r="E17" s="11">
        <v>114</v>
      </c>
      <c r="F17" s="13">
        <v>99</v>
      </c>
      <c r="G17" s="16">
        <f t="shared" si="0"/>
        <v>446</v>
      </c>
      <c r="H17" s="1" t="s">
        <v>50</v>
      </c>
      <c r="I17" s="9">
        <v>115</v>
      </c>
      <c r="J17" s="11">
        <v>135</v>
      </c>
      <c r="K17" s="11">
        <v>136</v>
      </c>
      <c r="L17" s="13">
        <v>133</v>
      </c>
      <c r="M17" s="16">
        <f t="shared" si="1"/>
        <v>519</v>
      </c>
      <c r="N17" s="20">
        <f t="shared" si="2"/>
        <v>965</v>
      </c>
    </row>
    <row r="18" spans="1:14" x14ac:dyDescent="0.25">
      <c r="A18" s="7" t="s">
        <v>53</v>
      </c>
      <c r="B18" s="1" t="s">
        <v>167</v>
      </c>
      <c r="C18" s="9">
        <v>114</v>
      </c>
      <c r="D18" s="11">
        <v>127</v>
      </c>
      <c r="E18" s="11">
        <v>105</v>
      </c>
      <c r="F18" s="13">
        <v>129</v>
      </c>
      <c r="G18" s="16">
        <f t="shared" si="0"/>
        <v>475</v>
      </c>
      <c r="H18" s="1" t="s">
        <v>168</v>
      </c>
      <c r="I18" s="9">
        <v>120</v>
      </c>
      <c r="J18" s="11">
        <v>99</v>
      </c>
      <c r="K18" s="11">
        <v>133</v>
      </c>
      <c r="L18" s="13">
        <v>129</v>
      </c>
      <c r="M18" s="16">
        <f t="shared" si="1"/>
        <v>481</v>
      </c>
      <c r="N18" s="20">
        <f t="shared" si="2"/>
        <v>956</v>
      </c>
    </row>
    <row r="19" spans="1:14" x14ac:dyDescent="0.25">
      <c r="A19" s="7" t="s">
        <v>55</v>
      </c>
      <c r="B19" s="1" t="s">
        <v>169</v>
      </c>
      <c r="C19" s="9">
        <v>104</v>
      </c>
      <c r="D19" s="11">
        <v>111</v>
      </c>
      <c r="E19" s="11">
        <v>105</v>
      </c>
      <c r="F19" s="13">
        <v>89</v>
      </c>
      <c r="G19" s="16">
        <f t="shared" si="0"/>
        <v>409</v>
      </c>
      <c r="H19" s="1" t="s">
        <v>50</v>
      </c>
      <c r="I19" s="9">
        <v>144</v>
      </c>
      <c r="J19" s="11">
        <v>134</v>
      </c>
      <c r="K19" s="11">
        <v>126</v>
      </c>
      <c r="L19" s="13">
        <v>129</v>
      </c>
      <c r="M19" s="16">
        <f t="shared" si="1"/>
        <v>533</v>
      </c>
      <c r="N19" s="20">
        <f t="shared" si="2"/>
        <v>942</v>
      </c>
    </row>
    <row r="20" spans="1:14" x14ac:dyDescent="0.25">
      <c r="A20" s="7" t="s">
        <v>58</v>
      </c>
      <c r="B20" s="1" t="s">
        <v>170</v>
      </c>
      <c r="C20" s="9">
        <v>109</v>
      </c>
      <c r="D20" s="11">
        <v>124</v>
      </c>
      <c r="E20" s="11">
        <v>99</v>
      </c>
      <c r="F20" s="13">
        <v>116</v>
      </c>
      <c r="G20" s="16">
        <f t="shared" si="0"/>
        <v>448</v>
      </c>
      <c r="H20" s="1" t="s">
        <v>171</v>
      </c>
      <c r="I20" s="9">
        <v>133</v>
      </c>
      <c r="J20" s="11">
        <v>124</v>
      </c>
      <c r="K20" s="11">
        <v>110</v>
      </c>
      <c r="L20" s="13">
        <v>126</v>
      </c>
      <c r="M20" s="16">
        <f t="shared" si="1"/>
        <v>493</v>
      </c>
      <c r="N20" s="20">
        <f t="shared" si="2"/>
        <v>941</v>
      </c>
    </row>
    <row r="21" spans="1:14" x14ac:dyDescent="0.25">
      <c r="A21" s="7" t="s">
        <v>61</v>
      </c>
      <c r="B21" s="1" t="s">
        <v>172</v>
      </c>
      <c r="C21" s="9">
        <v>141</v>
      </c>
      <c r="D21" s="11">
        <v>118</v>
      </c>
      <c r="E21" s="11">
        <v>132</v>
      </c>
      <c r="F21" s="13">
        <v>141</v>
      </c>
      <c r="G21" s="16">
        <f t="shared" si="0"/>
        <v>532</v>
      </c>
      <c r="H21" s="1" t="s">
        <v>173</v>
      </c>
      <c r="I21" s="9">
        <v>84</v>
      </c>
      <c r="J21" s="11">
        <v>90</v>
      </c>
      <c r="K21" s="11">
        <v>100</v>
      </c>
      <c r="L21" s="13">
        <v>107</v>
      </c>
      <c r="M21" s="16">
        <f t="shared" si="1"/>
        <v>381</v>
      </c>
      <c r="N21" s="20">
        <f t="shared" si="2"/>
        <v>913</v>
      </c>
    </row>
    <row r="22" spans="1:14" x14ac:dyDescent="0.25">
      <c r="A22" s="7" t="s">
        <v>64</v>
      </c>
      <c r="B22" s="1" t="s">
        <v>174</v>
      </c>
      <c r="C22" s="9">
        <v>114</v>
      </c>
      <c r="D22" s="11">
        <v>122</v>
      </c>
      <c r="E22" s="11">
        <v>115</v>
      </c>
      <c r="F22" s="13">
        <v>134</v>
      </c>
      <c r="G22" s="16">
        <f t="shared" si="0"/>
        <v>485</v>
      </c>
      <c r="H22" s="1" t="s">
        <v>169</v>
      </c>
      <c r="I22" s="9">
        <v>102</v>
      </c>
      <c r="J22" s="11">
        <v>107</v>
      </c>
      <c r="K22" s="11">
        <v>120</v>
      </c>
      <c r="L22" s="13">
        <v>88</v>
      </c>
      <c r="M22" s="16">
        <f t="shared" si="1"/>
        <v>417</v>
      </c>
      <c r="N22" s="20">
        <f t="shared" si="2"/>
        <v>902</v>
      </c>
    </row>
    <row r="23" spans="1:14" x14ac:dyDescent="0.25">
      <c r="A23" s="7" t="s">
        <v>66</v>
      </c>
      <c r="B23" s="1" t="s">
        <v>175</v>
      </c>
      <c r="C23" s="9">
        <v>117</v>
      </c>
      <c r="D23" s="11">
        <v>98</v>
      </c>
      <c r="E23" s="11">
        <v>106</v>
      </c>
      <c r="F23" s="13">
        <v>106</v>
      </c>
      <c r="G23" s="16">
        <f t="shared" si="0"/>
        <v>427</v>
      </c>
      <c r="H23" s="1" t="s">
        <v>52</v>
      </c>
      <c r="I23" s="9">
        <v>130</v>
      </c>
      <c r="J23" s="11">
        <v>119</v>
      </c>
      <c r="K23" s="11">
        <v>122</v>
      </c>
      <c r="L23" s="13">
        <v>98</v>
      </c>
      <c r="M23" s="16">
        <f t="shared" si="1"/>
        <v>469</v>
      </c>
      <c r="N23" s="20">
        <f t="shared" si="2"/>
        <v>896</v>
      </c>
    </row>
    <row r="24" spans="1:14" x14ac:dyDescent="0.25">
      <c r="A24" s="7" t="s">
        <v>69</v>
      </c>
      <c r="B24" s="1" t="s">
        <v>176</v>
      </c>
      <c r="C24" s="9">
        <v>124</v>
      </c>
      <c r="D24" s="11">
        <v>103</v>
      </c>
      <c r="E24" s="11">
        <v>89</v>
      </c>
      <c r="F24" s="13">
        <v>96</v>
      </c>
      <c r="G24" s="16">
        <f t="shared" si="0"/>
        <v>412</v>
      </c>
      <c r="H24" s="1" t="s">
        <v>177</v>
      </c>
      <c r="I24" s="9">
        <v>126</v>
      </c>
      <c r="J24" s="11">
        <v>102</v>
      </c>
      <c r="K24" s="11">
        <v>120</v>
      </c>
      <c r="L24" s="13">
        <v>120</v>
      </c>
      <c r="M24" s="16">
        <f t="shared" si="1"/>
        <v>468</v>
      </c>
      <c r="N24" s="20">
        <f t="shared" si="2"/>
        <v>880</v>
      </c>
    </row>
    <row r="25" spans="1:14" x14ac:dyDescent="0.25">
      <c r="A25" s="7" t="s">
        <v>72</v>
      </c>
      <c r="B25" s="1" t="s">
        <v>119</v>
      </c>
      <c r="C25" s="9">
        <v>114</v>
      </c>
      <c r="D25" s="11">
        <v>131</v>
      </c>
      <c r="E25" s="11">
        <v>130</v>
      </c>
      <c r="F25" s="13">
        <v>124</v>
      </c>
      <c r="G25" s="16">
        <v>499</v>
      </c>
      <c r="H25" s="1" t="s">
        <v>178</v>
      </c>
      <c r="I25" s="9">
        <v>95</v>
      </c>
      <c r="J25" s="11">
        <v>92</v>
      </c>
      <c r="K25" s="11">
        <v>105</v>
      </c>
      <c r="L25" s="13">
        <v>87</v>
      </c>
      <c r="M25" s="16">
        <v>379</v>
      </c>
      <c r="N25" s="20">
        <f t="shared" si="2"/>
        <v>878</v>
      </c>
    </row>
    <row r="26" spans="1:14" x14ac:dyDescent="0.25">
      <c r="A26" s="7" t="s">
        <v>74</v>
      </c>
      <c r="B26" s="1" t="s">
        <v>179</v>
      </c>
      <c r="C26" s="9">
        <v>122</v>
      </c>
      <c r="D26" s="11">
        <v>123</v>
      </c>
      <c r="E26" s="11">
        <v>135</v>
      </c>
      <c r="F26" s="13">
        <v>148</v>
      </c>
      <c r="G26" s="16">
        <f t="shared" ref="G26:G36" si="3">C26+D26+E26+F26</f>
        <v>528</v>
      </c>
      <c r="H26" s="1" t="s">
        <v>180</v>
      </c>
      <c r="I26" s="9">
        <v>101</v>
      </c>
      <c r="J26" s="11">
        <v>101</v>
      </c>
      <c r="K26" s="11">
        <v>63</v>
      </c>
      <c r="L26" s="13">
        <v>82</v>
      </c>
      <c r="M26" s="16">
        <f t="shared" ref="M26:M45" si="4">I26+J26+K26+L26</f>
        <v>347</v>
      </c>
      <c r="N26" s="20">
        <f t="shared" si="2"/>
        <v>875</v>
      </c>
    </row>
    <row r="27" spans="1:14" x14ac:dyDescent="0.25">
      <c r="A27" s="7" t="s">
        <v>76</v>
      </c>
      <c r="B27" s="1" t="s">
        <v>83</v>
      </c>
      <c r="C27" s="9">
        <v>133</v>
      </c>
      <c r="D27" s="11">
        <v>106</v>
      </c>
      <c r="E27" s="11">
        <v>138</v>
      </c>
      <c r="F27" s="13">
        <v>99</v>
      </c>
      <c r="G27" s="16">
        <f t="shared" si="3"/>
        <v>476</v>
      </c>
      <c r="H27" s="1" t="s">
        <v>178</v>
      </c>
      <c r="I27" s="9">
        <v>97</v>
      </c>
      <c r="J27" s="11">
        <v>95</v>
      </c>
      <c r="K27" s="11">
        <v>96</v>
      </c>
      <c r="L27" s="13">
        <v>103</v>
      </c>
      <c r="M27" s="16">
        <f t="shared" si="4"/>
        <v>391</v>
      </c>
      <c r="N27" s="20">
        <f t="shared" si="2"/>
        <v>867</v>
      </c>
    </row>
    <row r="28" spans="1:14" x14ac:dyDescent="0.25">
      <c r="A28" s="7" t="s">
        <v>78</v>
      </c>
      <c r="B28" s="1" t="s">
        <v>181</v>
      </c>
      <c r="C28" s="9">
        <v>96</v>
      </c>
      <c r="D28" s="11">
        <v>97</v>
      </c>
      <c r="E28" s="11">
        <v>121</v>
      </c>
      <c r="F28" s="13">
        <v>128</v>
      </c>
      <c r="G28" s="16">
        <f t="shared" si="3"/>
        <v>442</v>
      </c>
      <c r="H28" s="1" t="s">
        <v>182</v>
      </c>
      <c r="I28" s="9">
        <v>113</v>
      </c>
      <c r="J28" s="11">
        <v>104</v>
      </c>
      <c r="K28" s="11">
        <v>105</v>
      </c>
      <c r="L28" s="13">
        <v>99</v>
      </c>
      <c r="M28" s="16">
        <f t="shared" si="4"/>
        <v>421</v>
      </c>
      <c r="N28" s="20">
        <f t="shared" si="2"/>
        <v>863</v>
      </c>
    </row>
    <row r="29" spans="1:14" x14ac:dyDescent="0.25">
      <c r="A29" s="7" t="s">
        <v>81</v>
      </c>
      <c r="B29" s="1" t="s">
        <v>183</v>
      </c>
      <c r="C29" s="9">
        <v>94</v>
      </c>
      <c r="D29" s="11">
        <v>92</v>
      </c>
      <c r="E29" s="11">
        <v>127</v>
      </c>
      <c r="F29" s="13">
        <v>108</v>
      </c>
      <c r="G29" s="16">
        <f t="shared" si="3"/>
        <v>421</v>
      </c>
      <c r="H29" s="1" t="s">
        <v>184</v>
      </c>
      <c r="I29" s="9">
        <v>103</v>
      </c>
      <c r="J29" s="11">
        <v>104</v>
      </c>
      <c r="K29" s="11">
        <v>115</v>
      </c>
      <c r="L29" s="13">
        <v>116</v>
      </c>
      <c r="M29" s="16">
        <f t="shared" si="4"/>
        <v>438</v>
      </c>
      <c r="N29" s="20">
        <f t="shared" si="2"/>
        <v>859</v>
      </c>
    </row>
    <row r="30" spans="1:14" x14ac:dyDescent="0.25">
      <c r="A30" s="7" t="s">
        <v>84</v>
      </c>
      <c r="B30" s="1" t="s">
        <v>120</v>
      </c>
      <c r="C30" s="9">
        <v>104</v>
      </c>
      <c r="D30" s="11">
        <v>122</v>
      </c>
      <c r="E30" s="11">
        <v>121</v>
      </c>
      <c r="F30" s="13">
        <v>109</v>
      </c>
      <c r="G30" s="16">
        <f t="shared" si="3"/>
        <v>456</v>
      </c>
      <c r="H30" s="1" t="s">
        <v>185</v>
      </c>
      <c r="I30" s="9">
        <v>108</v>
      </c>
      <c r="J30" s="11">
        <v>83</v>
      </c>
      <c r="K30" s="11">
        <v>102</v>
      </c>
      <c r="L30" s="13">
        <v>108</v>
      </c>
      <c r="M30" s="16">
        <f t="shared" si="4"/>
        <v>401</v>
      </c>
      <c r="N30" s="20">
        <f t="shared" si="2"/>
        <v>857</v>
      </c>
    </row>
    <row r="31" spans="1:14" x14ac:dyDescent="0.25">
      <c r="A31" s="7" t="s">
        <v>85</v>
      </c>
      <c r="B31" s="1" t="s">
        <v>186</v>
      </c>
      <c r="C31" s="9">
        <v>102</v>
      </c>
      <c r="D31" s="11">
        <v>110</v>
      </c>
      <c r="E31" s="11">
        <v>108</v>
      </c>
      <c r="F31" s="13">
        <v>120</v>
      </c>
      <c r="G31" s="16">
        <f t="shared" si="3"/>
        <v>440</v>
      </c>
      <c r="H31" s="1" t="s">
        <v>187</v>
      </c>
      <c r="I31" s="9">
        <v>94</v>
      </c>
      <c r="J31" s="11">
        <v>116</v>
      </c>
      <c r="K31" s="11">
        <v>82</v>
      </c>
      <c r="L31" s="13">
        <v>98</v>
      </c>
      <c r="M31" s="16">
        <f t="shared" si="4"/>
        <v>390</v>
      </c>
      <c r="N31" s="20">
        <f t="shared" si="2"/>
        <v>830</v>
      </c>
    </row>
    <row r="32" spans="1:14" x14ac:dyDescent="0.25">
      <c r="A32" s="7" t="s">
        <v>88</v>
      </c>
      <c r="B32" s="1" t="s">
        <v>187</v>
      </c>
      <c r="C32" s="9">
        <v>89</v>
      </c>
      <c r="D32" s="11">
        <v>88</v>
      </c>
      <c r="E32" s="11">
        <v>97</v>
      </c>
      <c r="F32" s="13">
        <v>107</v>
      </c>
      <c r="G32" s="16">
        <f t="shared" si="3"/>
        <v>381</v>
      </c>
      <c r="H32" s="1" t="s">
        <v>117</v>
      </c>
      <c r="I32" s="9">
        <v>114</v>
      </c>
      <c r="J32" s="11">
        <v>99</v>
      </c>
      <c r="K32" s="11">
        <v>113</v>
      </c>
      <c r="L32" s="13">
        <v>108</v>
      </c>
      <c r="M32" s="16">
        <f t="shared" si="4"/>
        <v>434</v>
      </c>
      <c r="N32" s="20">
        <f t="shared" si="2"/>
        <v>815</v>
      </c>
    </row>
    <row r="33" spans="1:14" x14ac:dyDescent="0.25">
      <c r="A33" s="7" t="s">
        <v>90</v>
      </c>
      <c r="B33" s="1" t="s">
        <v>188</v>
      </c>
      <c r="C33" s="9">
        <v>112</v>
      </c>
      <c r="D33" s="11">
        <v>69</v>
      </c>
      <c r="E33" s="11">
        <v>86</v>
      </c>
      <c r="F33" s="13">
        <v>85</v>
      </c>
      <c r="G33" s="16">
        <f t="shared" si="3"/>
        <v>352</v>
      </c>
      <c r="H33" s="1" t="s">
        <v>117</v>
      </c>
      <c r="I33" s="9">
        <v>96</v>
      </c>
      <c r="J33" s="11">
        <v>101</v>
      </c>
      <c r="K33" s="11">
        <v>135</v>
      </c>
      <c r="L33" s="13">
        <v>124</v>
      </c>
      <c r="M33" s="16">
        <f t="shared" si="4"/>
        <v>456</v>
      </c>
      <c r="N33" s="20">
        <f t="shared" si="2"/>
        <v>808</v>
      </c>
    </row>
    <row r="34" spans="1:14" x14ac:dyDescent="0.25">
      <c r="A34" s="7" t="s">
        <v>92</v>
      </c>
      <c r="B34" s="1" t="s">
        <v>119</v>
      </c>
      <c r="C34" s="9">
        <v>129</v>
      </c>
      <c r="D34" s="11">
        <v>102</v>
      </c>
      <c r="E34" s="11">
        <v>101</v>
      </c>
      <c r="F34" s="13">
        <v>86</v>
      </c>
      <c r="G34" s="16">
        <f t="shared" si="3"/>
        <v>418</v>
      </c>
      <c r="H34" s="1" t="s">
        <v>185</v>
      </c>
      <c r="I34" s="9">
        <v>85</v>
      </c>
      <c r="J34" s="11">
        <v>85</v>
      </c>
      <c r="K34" s="11">
        <v>109</v>
      </c>
      <c r="L34" s="13">
        <v>109</v>
      </c>
      <c r="M34" s="16">
        <f t="shared" si="4"/>
        <v>388</v>
      </c>
      <c r="N34" s="20">
        <f t="shared" si="2"/>
        <v>806</v>
      </c>
    </row>
    <row r="35" spans="1:14" x14ac:dyDescent="0.25">
      <c r="A35" s="7" t="s">
        <v>95</v>
      </c>
      <c r="B35" s="1" t="s">
        <v>189</v>
      </c>
      <c r="C35" s="9">
        <v>112</v>
      </c>
      <c r="D35" s="11">
        <v>119</v>
      </c>
      <c r="E35" s="11">
        <v>133</v>
      </c>
      <c r="F35" s="13">
        <v>117</v>
      </c>
      <c r="G35" s="16">
        <f t="shared" si="3"/>
        <v>481</v>
      </c>
      <c r="H35" s="1" t="s">
        <v>190</v>
      </c>
      <c r="I35" s="9">
        <v>60</v>
      </c>
      <c r="J35" s="11">
        <v>83</v>
      </c>
      <c r="K35" s="11">
        <v>95</v>
      </c>
      <c r="L35" s="13">
        <v>82</v>
      </c>
      <c r="M35" s="16">
        <f t="shared" si="4"/>
        <v>320</v>
      </c>
      <c r="N35" s="20">
        <f t="shared" si="2"/>
        <v>801</v>
      </c>
    </row>
    <row r="36" spans="1:14" x14ac:dyDescent="0.25">
      <c r="A36" s="7" t="s">
        <v>98</v>
      </c>
      <c r="B36" s="1" t="s">
        <v>191</v>
      </c>
      <c r="C36" s="9">
        <v>93</v>
      </c>
      <c r="D36" s="11">
        <v>103</v>
      </c>
      <c r="E36" s="11">
        <v>88</v>
      </c>
      <c r="F36" s="13">
        <v>103</v>
      </c>
      <c r="G36" s="16">
        <f t="shared" si="3"/>
        <v>387</v>
      </c>
      <c r="H36" s="1" t="s">
        <v>187</v>
      </c>
      <c r="I36" s="9">
        <v>114</v>
      </c>
      <c r="J36" s="11">
        <v>94</v>
      </c>
      <c r="K36" s="11">
        <v>89</v>
      </c>
      <c r="L36" s="13">
        <v>98</v>
      </c>
      <c r="M36" s="16">
        <f t="shared" si="4"/>
        <v>395</v>
      </c>
      <c r="N36" s="20">
        <f t="shared" si="2"/>
        <v>782</v>
      </c>
    </row>
    <row r="37" spans="1:14" x14ac:dyDescent="0.25">
      <c r="A37" s="7" t="s">
        <v>101</v>
      </c>
      <c r="B37" s="1" t="s">
        <v>186</v>
      </c>
      <c r="C37" s="9">
        <v>123</v>
      </c>
      <c r="D37" s="11">
        <v>109</v>
      </c>
      <c r="E37" s="11">
        <v>104</v>
      </c>
      <c r="F37" s="13">
        <v>113</v>
      </c>
      <c r="G37" s="16">
        <v>449</v>
      </c>
      <c r="H37" s="1" t="s">
        <v>192</v>
      </c>
      <c r="I37" s="9">
        <v>75</v>
      </c>
      <c r="J37" s="11">
        <v>80</v>
      </c>
      <c r="K37" s="11">
        <v>83</v>
      </c>
      <c r="L37" s="13">
        <v>89</v>
      </c>
      <c r="M37" s="16">
        <f t="shared" si="4"/>
        <v>327</v>
      </c>
      <c r="N37" s="20">
        <f t="shared" si="2"/>
        <v>776</v>
      </c>
    </row>
    <row r="38" spans="1:14" x14ac:dyDescent="0.25">
      <c r="A38" s="7" t="s">
        <v>103</v>
      </c>
      <c r="B38" s="1" t="s">
        <v>193</v>
      </c>
      <c r="C38" s="9">
        <v>85</v>
      </c>
      <c r="D38" s="11">
        <v>77</v>
      </c>
      <c r="E38" s="11">
        <v>68</v>
      </c>
      <c r="F38" s="13">
        <v>78</v>
      </c>
      <c r="G38" s="16">
        <f>C38+D38+E38+F38</f>
        <v>308</v>
      </c>
      <c r="H38" s="1" t="s">
        <v>132</v>
      </c>
      <c r="I38" s="9">
        <v>102</v>
      </c>
      <c r="J38" s="11">
        <v>101</v>
      </c>
      <c r="K38" s="11">
        <v>108</v>
      </c>
      <c r="L38" s="13">
        <v>113</v>
      </c>
      <c r="M38" s="16">
        <f t="shared" si="4"/>
        <v>424</v>
      </c>
      <c r="N38" s="20">
        <f t="shared" si="2"/>
        <v>732</v>
      </c>
    </row>
    <row r="39" spans="1:14" x14ac:dyDescent="0.25">
      <c r="A39" s="7" t="s">
        <v>106</v>
      </c>
      <c r="B39" s="1" t="s">
        <v>191</v>
      </c>
      <c r="C39" s="9">
        <v>105</v>
      </c>
      <c r="D39" s="11">
        <v>103</v>
      </c>
      <c r="E39" s="11">
        <v>119</v>
      </c>
      <c r="F39" s="13">
        <v>88</v>
      </c>
      <c r="G39" s="16">
        <f>C39+D39+E39+F39</f>
        <v>415</v>
      </c>
      <c r="H39" s="1" t="s">
        <v>192</v>
      </c>
      <c r="I39" s="9">
        <v>82</v>
      </c>
      <c r="J39" s="11">
        <v>86</v>
      </c>
      <c r="K39" s="11">
        <v>75</v>
      </c>
      <c r="L39" s="13">
        <v>73</v>
      </c>
      <c r="M39" s="16">
        <f t="shared" si="4"/>
        <v>316</v>
      </c>
      <c r="N39" s="20">
        <f t="shared" si="2"/>
        <v>731</v>
      </c>
    </row>
    <row r="40" spans="1:14" x14ac:dyDescent="0.25">
      <c r="A40" s="7" t="s">
        <v>107</v>
      </c>
      <c r="B40" s="1" t="s">
        <v>193</v>
      </c>
      <c r="C40" s="9">
        <v>89</v>
      </c>
      <c r="D40" s="11">
        <v>67</v>
      </c>
      <c r="E40" s="11">
        <v>61</v>
      </c>
      <c r="F40" s="13">
        <v>99</v>
      </c>
      <c r="G40" s="16">
        <f>C40+D40+E40+F40</f>
        <v>316</v>
      </c>
      <c r="H40" s="1" t="s">
        <v>186</v>
      </c>
      <c r="I40" s="9">
        <v>103</v>
      </c>
      <c r="J40" s="11">
        <v>102</v>
      </c>
      <c r="K40" s="11">
        <v>99</v>
      </c>
      <c r="L40" s="13">
        <v>108</v>
      </c>
      <c r="M40" s="16">
        <f t="shared" si="4"/>
        <v>412</v>
      </c>
      <c r="N40" s="20">
        <f t="shared" si="2"/>
        <v>728</v>
      </c>
    </row>
    <row r="41" spans="1:14" x14ac:dyDescent="0.25">
      <c r="A41" s="7" t="s">
        <v>110</v>
      </c>
      <c r="B41" s="1" t="s">
        <v>191</v>
      </c>
      <c r="C41" s="9">
        <v>88</v>
      </c>
      <c r="D41" s="11">
        <v>81</v>
      </c>
      <c r="E41" s="11">
        <v>103</v>
      </c>
      <c r="F41" s="13">
        <v>101</v>
      </c>
      <c r="G41" s="16">
        <f>C41+D41+E41+F41</f>
        <v>373</v>
      </c>
      <c r="H41" s="1" t="s">
        <v>188</v>
      </c>
      <c r="I41" s="9">
        <v>78</v>
      </c>
      <c r="J41" s="11">
        <v>91</v>
      </c>
      <c r="K41" s="11">
        <v>75</v>
      </c>
      <c r="L41" s="13">
        <v>66</v>
      </c>
      <c r="M41" s="16">
        <f t="shared" si="4"/>
        <v>310</v>
      </c>
      <c r="N41" s="20">
        <f t="shared" si="2"/>
        <v>683</v>
      </c>
    </row>
    <row r="42" spans="1:14" x14ac:dyDescent="0.25">
      <c r="A42" s="7" t="s">
        <v>113</v>
      </c>
      <c r="B42" s="1" t="s">
        <v>191</v>
      </c>
      <c r="C42" s="9">
        <v>90</v>
      </c>
      <c r="D42" s="11">
        <v>93</v>
      </c>
      <c r="E42" s="11">
        <v>103</v>
      </c>
      <c r="F42" s="13">
        <v>101</v>
      </c>
      <c r="G42" s="16">
        <v>387</v>
      </c>
      <c r="H42" s="1" t="s">
        <v>194</v>
      </c>
      <c r="I42" s="9">
        <v>70</v>
      </c>
      <c r="J42" s="11">
        <v>65</v>
      </c>
      <c r="K42" s="11">
        <v>54</v>
      </c>
      <c r="L42" s="13">
        <v>63</v>
      </c>
      <c r="M42" s="16">
        <f t="shared" si="4"/>
        <v>252</v>
      </c>
      <c r="N42" s="20">
        <f t="shared" si="2"/>
        <v>639</v>
      </c>
    </row>
    <row r="43" spans="1:14" x14ac:dyDescent="0.25">
      <c r="A43" s="7" t="s">
        <v>116</v>
      </c>
      <c r="B43" s="1" t="s">
        <v>178</v>
      </c>
      <c r="C43" s="9">
        <v>85</v>
      </c>
      <c r="D43" s="11">
        <v>100</v>
      </c>
      <c r="E43" s="11">
        <v>97</v>
      </c>
      <c r="F43" s="13">
        <v>103</v>
      </c>
      <c r="G43" s="16">
        <f>C43+D43+E43+F43</f>
        <v>385</v>
      </c>
      <c r="H43" s="1" t="s">
        <v>195</v>
      </c>
      <c r="I43" s="9">
        <v>68</v>
      </c>
      <c r="J43" s="11">
        <v>62</v>
      </c>
      <c r="K43" s="11">
        <v>75</v>
      </c>
      <c r="L43" s="13">
        <v>42</v>
      </c>
      <c r="M43" s="16">
        <f t="shared" si="4"/>
        <v>247</v>
      </c>
      <c r="N43" s="20">
        <f t="shared" si="2"/>
        <v>632</v>
      </c>
    </row>
    <row r="44" spans="1:14" x14ac:dyDescent="0.25">
      <c r="A44" s="7" t="s">
        <v>118</v>
      </c>
      <c r="B44" s="32" t="s">
        <v>195</v>
      </c>
      <c r="C44" s="9">
        <v>62</v>
      </c>
      <c r="D44" s="11">
        <v>64</v>
      </c>
      <c r="E44" s="11">
        <v>74</v>
      </c>
      <c r="F44" s="13">
        <v>72</v>
      </c>
      <c r="G44" s="16">
        <v>272</v>
      </c>
      <c r="H44" s="1" t="s">
        <v>188</v>
      </c>
      <c r="I44" s="9">
        <v>101</v>
      </c>
      <c r="J44" s="11">
        <v>72</v>
      </c>
      <c r="K44" s="11">
        <v>64</v>
      </c>
      <c r="L44" s="13">
        <v>85</v>
      </c>
      <c r="M44" s="27">
        <f t="shared" si="4"/>
        <v>322</v>
      </c>
      <c r="N44" s="28">
        <f t="shared" si="2"/>
        <v>594</v>
      </c>
    </row>
    <row r="45" spans="1:14" ht="15.75" thickBot="1" x14ac:dyDescent="0.3">
      <c r="A45" s="34" t="s">
        <v>121</v>
      </c>
      <c r="B45" s="3" t="s">
        <v>195</v>
      </c>
      <c r="C45" s="10">
        <v>68</v>
      </c>
      <c r="D45" s="12">
        <v>77</v>
      </c>
      <c r="E45" s="12">
        <v>46</v>
      </c>
      <c r="F45" s="14">
        <v>69</v>
      </c>
      <c r="G45" s="17">
        <f>C45+D45+E45+F45</f>
        <v>260</v>
      </c>
      <c r="H45" s="2" t="s">
        <v>193</v>
      </c>
      <c r="I45" s="10">
        <v>89</v>
      </c>
      <c r="J45" s="12">
        <v>59</v>
      </c>
      <c r="K45" s="12">
        <v>58</v>
      </c>
      <c r="L45" s="14">
        <v>84</v>
      </c>
      <c r="M45" s="29">
        <f t="shared" si="4"/>
        <v>290</v>
      </c>
      <c r="N45" s="30">
        <f t="shared" si="2"/>
        <v>550</v>
      </c>
    </row>
    <row r="46" spans="1:14" x14ac:dyDescent="0.25">
      <c r="A46" s="31"/>
      <c r="B46" s="33"/>
    </row>
    <row r="47" spans="1:14" x14ac:dyDescent="0.25">
      <c r="A47" s="31"/>
      <c r="B47" s="33"/>
    </row>
  </sheetData>
  <sortState ref="A2:N45">
    <sortCondition descending="1" ref="N2:N45"/>
  </sortState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Normal="100" workbookViewId="0">
      <selection activeCell="H27" sqref="H27"/>
    </sheetView>
  </sheetViews>
  <sheetFormatPr defaultRowHeight="15" x14ac:dyDescent="0.25"/>
  <cols>
    <col min="1" max="1" width="6.5703125"/>
    <col min="2" max="2" width="27.7109375"/>
    <col min="3" max="6" width="8.7109375" style="8"/>
    <col min="7" max="7" width="8.7109375" style="18"/>
    <col min="8" max="8" width="25.140625"/>
    <col min="9" max="12" width="8.7109375" style="8"/>
    <col min="13" max="13" width="8.7109375" style="18"/>
    <col min="14" max="14" width="15.28515625" style="21"/>
    <col min="15" max="1025" width="8.7109375"/>
  </cols>
  <sheetData>
    <row r="1" spans="1:19" x14ac:dyDescent="0.25">
      <c r="A1" s="4" t="s">
        <v>0</v>
      </c>
      <c r="B1" s="4" t="s">
        <v>1</v>
      </c>
      <c r="C1" s="47" t="s">
        <v>2</v>
      </c>
      <c r="D1" s="45" t="s">
        <v>3</v>
      </c>
      <c r="E1" s="45" t="s">
        <v>4</v>
      </c>
      <c r="F1" s="43" t="s">
        <v>5</v>
      </c>
      <c r="G1" s="49" t="s">
        <v>6</v>
      </c>
      <c r="H1" s="4" t="s">
        <v>1</v>
      </c>
      <c r="I1" s="47" t="s">
        <v>2</v>
      </c>
      <c r="J1" s="45" t="s">
        <v>3</v>
      </c>
      <c r="K1" s="45" t="s">
        <v>4</v>
      </c>
      <c r="L1" s="43" t="s">
        <v>5</v>
      </c>
      <c r="M1" s="49" t="s">
        <v>6</v>
      </c>
      <c r="N1" s="40" t="s">
        <v>7</v>
      </c>
    </row>
    <row r="2" spans="1:19" x14ac:dyDescent="0.25">
      <c r="A2" s="5" t="s">
        <v>8</v>
      </c>
      <c r="B2" s="6" t="s">
        <v>141</v>
      </c>
      <c r="C2" s="48">
        <v>143</v>
      </c>
      <c r="D2" s="46">
        <v>133</v>
      </c>
      <c r="E2" s="46">
        <v>146</v>
      </c>
      <c r="F2" s="44">
        <v>123</v>
      </c>
      <c r="G2" s="50">
        <f t="shared" ref="G2:G15" si="0">C2+D2+E2+F2</f>
        <v>545</v>
      </c>
      <c r="H2" s="6" t="s">
        <v>146</v>
      </c>
      <c r="I2" s="48">
        <v>138</v>
      </c>
      <c r="J2" s="46">
        <v>149</v>
      </c>
      <c r="K2" s="46">
        <v>130</v>
      </c>
      <c r="L2" s="44">
        <v>141</v>
      </c>
      <c r="M2" s="50">
        <f t="shared" ref="M2:M15" si="1">I2+J2+K2+L2</f>
        <v>558</v>
      </c>
      <c r="N2" s="41">
        <f t="shared" ref="N2:N15" si="2">G2+M2</f>
        <v>1103</v>
      </c>
    </row>
    <row r="3" spans="1:19" x14ac:dyDescent="0.25">
      <c r="A3" s="5" t="s">
        <v>11</v>
      </c>
      <c r="B3" s="1" t="s">
        <v>196</v>
      </c>
      <c r="C3" s="9">
        <v>115</v>
      </c>
      <c r="D3" s="11">
        <v>118</v>
      </c>
      <c r="E3" s="11">
        <v>148</v>
      </c>
      <c r="F3" s="13">
        <v>133</v>
      </c>
      <c r="G3" s="50">
        <f t="shared" si="0"/>
        <v>514</v>
      </c>
      <c r="H3" s="1" t="s">
        <v>197</v>
      </c>
      <c r="I3" s="9">
        <v>134</v>
      </c>
      <c r="J3" s="11">
        <v>135</v>
      </c>
      <c r="K3" s="11">
        <v>128</v>
      </c>
      <c r="L3" s="13">
        <v>149</v>
      </c>
      <c r="M3" s="50">
        <f t="shared" si="1"/>
        <v>546</v>
      </c>
      <c r="N3" s="41">
        <f t="shared" si="2"/>
        <v>1060</v>
      </c>
    </row>
    <row r="4" spans="1:19" x14ac:dyDescent="0.25">
      <c r="A4" s="5" t="s">
        <v>14</v>
      </c>
      <c r="B4" s="1" t="s">
        <v>198</v>
      </c>
      <c r="C4" s="9">
        <v>127</v>
      </c>
      <c r="D4" s="11">
        <v>122</v>
      </c>
      <c r="E4" s="11">
        <v>144</v>
      </c>
      <c r="F4" s="13">
        <v>113</v>
      </c>
      <c r="G4" s="50">
        <f t="shared" si="0"/>
        <v>506</v>
      </c>
      <c r="H4" s="1" t="s">
        <v>146</v>
      </c>
      <c r="I4" s="9">
        <v>133</v>
      </c>
      <c r="J4" s="11">
        <v>131</v>
      </c>
      <c r="K4" s="11">
        <v>136</v>
      </c>
      <c r="L4" s="13">
        <v>134</v>
      </c>
      <c r="M4" s="50">
        <f t="shared" si="1"/>
        <v>534</v>
      </c>
      <c r="N4" s="41">
        <f t="shared" si="2"/>
        <v>1040</v>
      </c>
    </row>
    <row r="5" spans="1:19" x14ac:dyDescent="0.25">
      <c r="A5" s="5" t="s">
        <v>17</v>
      </c>
      <c r="B5" s="1" t="s">
        <v>199</v>
      </c>
      <c r="C5" s="9">
        <v>129</v>
      </c>
      <c r="D5" s="11">
        <v>130</v>
      </c>
      <c r="E5" s="11">
        <v>115</v>
      </c>
      <c r="F5" s="13">
        <v>109</v>
      </c>
      <c r="G5" s="50">
        <f t="shared" si="0"/>
        <v>483</v>
      </c>
      <c r="H5" s="1" t="s">
        <v>200</v>
      </c>
      <c r="I5" s="9">
        <v>141</v>
      </c>
      <c r="J5" s="11">
        <v>131</v>
      </c>
      <c r="K5" s="11">
        <v>129</v>
      </c>
      <c r="L5" s="13">
        <v>128</v>
      </c>
      <c r="M5" s="50">
        <f t="shared" si="1"/>
        <v>529</v>
      </c>
      <c r="N5" s="41">
        <f t="shared" si="2"/>
        <v>1012</v>
      </c>
    </row>
    <row r="6" spans="1:19" x14ac:dyDescent="0.25">
      <c r="A6" s="5" t="s">
        <v>20</v>
      </c>
      <c r="B6" s="1" t="s">
        <v>201</v>
      </c>
      <c r="C6" s="9">
        <v>144</v>
      </c>
      <c r="D6" s="11">
        <v>127</v>
      </c>
      <c r="E6" s="11">
        <v>148</v>
      </c>
      <c r="F6" s="13">
        <v>97</v>
      </c>
      <c r="G6" s="50">
        <f t="shared" si="0"/>
        <v>516</v>
      </c>
      <c r="H6" s="1" t="s">
        <v>202</v>
      </c>
      <c r="I6" s="9">
        <v>108</v>
      </c>
      <c r="J6" s="11">
        <v>122</v>
      </c>
      <c r="K6" s="11">
        <v>110</v>
      </c>
      <c r="L6" s="13">
        <v>139</v>
      </c>
      <c r="M6" s="50">
        <f t="shared" si="1"/>
        <v>479</v>
      </c>
      <c r="N6" s="41">
        <f t="shared" si="2"/>
        <v>995</v>
      </c>
    </row>
    <row r="7" spans="1:19" x14ac:dyDescent="0.25">
      <c r="A7" s="5" t="s">
        <v>23</v>
      </c>
      <c r="B7" s="1" t="s">
        <v>166</v>
      </c>
      <c r="C7" s="9">
        <v>152</v>
      </c>
      <c r="D7" s="11">
        <v>128</v>
      </c>
      <c r="E7" s="11">
        <v>110</v>
      </c>
      <c r="F7" s="13">
        <v>114</v>
      </c>
      <c r="G7" s="50">
        <f t="shared" si="0"/>
        <v>504</v>
      </c>
      <c r="H7" s="1" t="s">
        <v>203</v>
      </c>
      <c r="I7" s="9">
        <v>104</v>
      </c>
      <c r="J7" s="11">
        <v>125</v>
      </c>
      <c r="K7" s="11">
        <v>123</v>
      </c>
      <c r="L7" s="13">
        <v>112</v>
      </c>
      <c r="M7" s="50">
        <f t="shared" si="1"/>
        <v>464</v>
      </c>
      <c r="N7" s="41">
        <f t="shared" si="2"/>
        <v>968</v>
      </c>
    </row>
    <row r="8" spans="1:19" x14ac:dyDescent="0.25">
      <c r="A8" s="5" t="s">
        <v>26</v>
      </c>
      <c r="B8" s="1" t="s">
        <v>204</v>
      </c>
      <c r="C8" s="9">
        <v>116</v>
      </c>
      <c r="D8" s="11">
        <v>112</v>
      </c>
      <c r="E8" s="11">
        <v>105</v>
      </c>
      <c r="F8" s="13">
        <v>105</v>
      </c>
      <c r="G8" s="50">
        <f t="shared" si="0"/>
        <v>438</v>
      </c>
      <c r="H8" s="1" t="s">
        <v>205</v>
      </c>
      <c r="I8" s="9">
        <v>147</v>
      </c>
      <c r="J8" s="11">
        <v>118</v>
      </c>
      <c r="K8" s="11">
        <v>109</v>
      </c>
      <c r="L8" s="13">
        <v>120</v>
      </c>
      <c r="M8" s="50">
        <f t="shared" si="1"/>
        <v>494</v>
      </c>
      <c r="N8" s="41">
        <f t="shared" si="2"/>
        <v>932</v>
      </c>
    </row>
    <row r="9" spans="1:19" x14ac:dyDescent="0.25">
      <c r="A9" s="5" t="s">
        <v>29</v>
      </c>
      <c r="B9" s="1" t="s">
        <v>206</v>
      </c>
      <c r="C9" s="9">
        <v>115</v>
      </c>
      <c r="D9" s="11">
        <v>109</v>
      </c>
      <c r="E9" s="11">
        <v>103</v>
      </c>
      <c r="F9" s="13">
        <v>97</v>
      </c>
      <c r="G9" s="50">
        <f t="shared" si="0"/>
        <v>424</v>
      </c>
      <c r="H9" s="1" t="s">
        <v>207</v>
      </c>
      <c r="I9" s="9">
        <v>118</v>
      </c>
      <c r="J9" s="11">
        <v>117</v>
      </c>
      <c r="K9" s="11">
        <v>134</v>
      </c>
      <c r="L9" s="13">
        <v>129</v>
      </c>
      <c r="M9" s="50">
        <f t="shared" si="1"/>
        <v>498</v>
      </c>
      <c r="N9" s="41">
        <f t="shared" si="2"/>
        <v>922</v>
      </c>
    </row>
    <row r="10" spans="1:19" x14ac:dyDescent="0.25">
      <c r="A10" s="5" t="s">
        <v>32</v>
      </c>
      <c r="B10" s="1" t="s">
        <v>208</v>
      </c>
      <c r="C10" s="9">
        <v>108</v>
      </c>
      <c r="D10" s="11">
        <v>107</v>
      </c>
      <c r="E10" s="11">
        <v>116</v>
      </c>
      <c r="F10" s="13">
        <v>106</v>
      </c>
      <c r="G10" s="50">
        <f t="shared" si="0"/>
        <v>437</v>
      </c>
      <c r="H10" s="1" t="s">
        <v>209</v>
      </c>
      <c r="I10" s="9">
        <v>108</v>
      </c>
      <c r="J10" s="11">
        <v>128</v>
      </c>
      <c r="K10" s="11">
        <v>89</v>
      </c>
      <c r="L10" s="13">
        <v>86</v>
      </c>
      <c r="M10" s="50">
        <f t="shared" si="1"/>
        <v>411</v>
      </c>
      <c r="N10" s="41">
        <f t="shared" si="2"/>
        <v>848</v>
      </c>
    </row>
    <row r="11" spans="1:19" x14ac:dyDescent="0.25">
      <c r="A11" s="5" t="s">
        <v>35</v>
      </c>
      <c r="B11" s="1" t="s">
        <v>210</v>
      </c>
      <c r="C11" s="9">
        <v>105</v>
      </c>
      <c r="D11" s="11">
        <v>87</v>
      </c>
      <c r="E11" s="11">
        <v>83</v>
      </c>
      <c r="F11" s="13">
        <v>93</v>
      </c>
      <c r="G11" s="50">
        <f t="shared" si="0"/>
        <v>368</v>
      </c>
      <c r="H11" s="1" t="s">
        <v>185</v>
      </c>
      <c r="I11" s="9">
        <v>81</v>
      </c>
      <c r="J11" s="11">
        <v>92</v>
      </c>
      <c r="K11" s="11">
        <v>89</v>
      </c>
      <c r="L11" s="13">
        <v>106</v>
      </c>
      <c r="M11" s="50">
        <f t="shared" si="1"/>
        <v>368</v>
      </c>
      <c r="N11" s="41">
        <f t="shared" si="2"/>
        <v>736</v>
      </c>
    </row>
    <row r="12" spans="1:19" x14ac:dyDescent="0.25">
      <c r="A12" s="5" t="s">
        <v>38</v>
      </c>
      <c r="B12" s="1" t="s">
        <v>187</v>
      </c>
      <c r="C12" s="9">
        <v>89</v>
      </c>
      <c r="D12" s="11">
        <v>79</v>
      </c>
      <c r="E12" s="11">
        <v>78</v>
      </c>
      <c r="F12" s="13">
        <v>95</v>
      </c>
      <c r="G12" s="50">
        <f t="shared" si="0"/>
        <v>341</v>
      </c>
      <c r="H12" s="1" t="s">
        <v>210</v>
      </c>
      <c r="I12" s="9">
        <v>107</v>
      </c>
      <c r="J12" s="11">
        <v>86</v>
      </c>
      <c r="K12" s="11">
        <v>87</v>
      </c>
      <c r="L12" s="13">
        <v>111</v>
      </c>
      <c r="M12" s="50">
        <f t="shared" si="1"/>
        <v>391</v>
      </c>
      <c r="N12" s="41">
        <f t="shared" si="2"/>
        <v>732</v>
      </c>
    </row>
    <row r="13" spans="1:19" x14ac:dyDescent="0.25">
      <c r="A13" s="5" t="s">
        <v>41</v>
      </c>
      <c r="B13" s="1" t="s">
        <v>192</v>
      </c>
      <c r="C13" s="9">
        <v>95</v>
      </c>
      <c r="D13" s="11">
        <v>100</v>
      </c>
      <c r="E13" s="11">
        <v>79</v>
      </c>
      <c r="F13" s="13">
        <v>63</v>
      </c>
      <c r="G13" s="50">
        <f t="shared" si="0"/>
        <v>337</v>
      </c>
      <c r="H13" s="1" t="s">
        <v>185</v>
      </c>
      <c r="I13" s="9">
        <v>114</v>
      </c>
      <c r="J13" s="11">
        <v>101</v>
      </c>
      <c r="K13" s="11">
        <v>73</v>
      </c>
      <c r="L13" s="13">
        <v>98</v>
      </c>
      <c r="M13" s="50">
        <f t="shared" si="1"/>
        <v>386</v>
      </c>
      <c r="N13" s="41">
        <f t="shared" si="2"/>
        <v>723</v>
      </c>
    </row>
    <row r="14" spans="1:19" x14ac:dyDescent="0.25">
      <c r="A14" s="5" t="s">
        <v>44</v>
      </c>
      <c r="B14" s="1" t="s">
        <v>188</v>
      </c>
      <c r="C14" s="9">
        <v>92</v>
      </c>
      <c r="D14" s="11">
        <v>71</v>
      </c>
      <c r="E14" s="11">
        <v>86</v>
      </c>
      <c r="F14" s="13">
        <v>81</v>
      </c>
      <c r="G14" s="50">
        <f t="shared" si="0"/>
        <v>330</v>
      </c>
      <c r="H14" s="1" t="s">
        <v>187</v>
      </c>
      <c r="I14" s="9">
        <v>102</v>
      </c>
      <c r="J14" s="11">
        <v>93</v>
      </c>
      <c r="K14" s="11">
        <v>89</v>
      </c>
      <c r="L14" s="13">
        <v>98</v>
      </c>
      <c r="M14" s="50">
        <f t="shared" si="1"/>
        <v>382</v>
      </c>
      <c r="N14" s="41">
        <f t="shared" si="2"/>
        <v>712</v>
      </c>
      <c r="S14" t="s">
        <v>121</v>
      </c>
    </row>
    <row r="15" spans="1:19" ht="15.75" thickBot="1" x14ac:dyDescent="0.3">
      <c r="A15" s="36" t="s">
        <v>47</v>
      </c>
      <c r="B15" s="2" t="s">
        <v>192</v>
      </c>
      <c r="C15" s="10">
        <v>106</v>
      </c>
      <c r="D15" s="12">
        <v>77</v>
      </c>
      <c r="E15" s="12">
        <v>101</v>
      </c>
      <c r="F15" s="14">
        <v>102</v>
      </c>
      <c r="G15" s="17">
        <f t="shared" si="0"/>
        <v>386</v>
      </c>
      <c r="H15" s="2" t="s">
        <v>211</v>
      </c>
      <c r="I15" s="10">
        <v>68</v>
      </c>
      <c r="J15" s="12">
        <v>70</v>
      </c>
      <c r="K15" s="12">
        <v>76</v>
      </c>
      <c r="L15" s="14">
        <v>94</v>
      </c>
      <c r="M15" s="17">
        <f t="shared" si="1"/>
        <v>308</v>
      </c>
      <c r="N15" s="42">
        <f t="shared" si="2"/>
        <v>694</v>
      </c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Muži</vt:lpstr>
      <vt:lpstr>Mixy</vt:lpstr>
      <vt:lpstr>Ženy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Mach</dc:creator>
  <cp:keywords/>
  <dc:description/>
  <cp:lastModifiedBy>A</cp:lastModifiedBy>
  <cp:revision>1</cp:revision>
  <dcterms:created xsi:type="dcterms:W3CDTF">2016-08-28T10:56:51Z</dcterms:created>
  <dcterms:modified xsi:type="dcterms:W3CDTF">2016-08-30T19:12:30Z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