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435" windowHeight="11400" activeTab="0"/>
  </bookViews>
  <sheets>
    <sheet name="Muži" sheetId="1" r:id="rId1"/>
    <sheet name="Ženy" sheetId="2" r:id="rId2"/>
    <sheet name="Smíšené" sheetId="3" r:id="rId3"/>
  </sheets>
  <definedNames/>
  <calcPr fullCalcOnLoad="1"/>
</workbook>
</file>

<file path=xl/sharedStrings.xml><?xml version="1.0" encoding="utf-8"?>
<sst xmlns="http://schemas.openxmlformats.org/spreadsheetml/2006/main" count="720" uniqueCount="274">
  <si>
    <t>Příjmení a jméno</t>
  </si>
  <si>
    <t>Oddíl</t>
  </si>
  <si>
    <t>Kateg.</t>
  </si>
  <si>
    <t>Dráha č. 1</t>
  </si>
  <si>
    <t>Dráha č. 2</t>
  </si>
  <si>
    <t>Dráha č. 3</t>
  </si>
  <si>
    <t>Dráha č. 4</t>
  </si>
  <si>
    <t>Celkem</t>
  </si>
  <si>
    <t>Celkem dvojice</t>
  </si>
  <si>
    <t>Kval. MČR</t>
  </si>
  <si>
    <t>Plné</t>
  </si>
  <si>
    <t>Dor.</t>
  </si>
  <si>
    <t>Ch.</t>
  </si>
  <si>
    <t>30 HS</t>
  </si>
  <si>
    <t>120 HS</t>
  </si>
  <si>
    <t>240 HS</t>
  </si>
  <si>
    <t>Kočiř Zdeněk</t>
  </si>
  <si>
    <t>TJ Spartak Hluk</t>
  </si>
  <si>
    <t>m</t>
  </si>
  <si>
    <t>Pavič Dako</t>
  </si>
  <si>
    <t>Němec Jiří</t>
  </si>
  <si>
    <t>HKK Olomouc</t>
  </si>
  <si>
    <t>Hošek Marian</t>
  </si>
  <si>
    <t>Navrátil Lumír ml.</t>
  </si>
  <si>
    <t>TJ Krons Bojkovice</t>
  </si>
  <si>
    <t>Navrátil Lumír</t>
  </si>
  <si>
    <t>Polášek Miroslav</t>
  </si>
  <si>
    <t>KC Zlín</t>
  </si>
  <si>
    <t>Večeřa Karel</t>
  </si>
  <si>
    <t>Struhař Vlastimil</t>
  </si>
  <si>
    <t>TJ Zbroj.Vsetín</t>
  </si>
  <si>
    <t>Struhař Pavel</t>
  </si>
  <si>
    <t>Vrzalík Petr</t>
  </si>
  <si>
    <t>Trochta Jaroslav</t>
  </si>
  <si>
    <t>Bajbar Jozef</t>
  </si>
  <si>
    <t>Tatran Bratislava</t>
  </si>
  <si>
    <t>Martišek Michal</t>
  </si>
  <si>
    <t>Trochan Vlado</t>
  </si>
  <si>
    <t>Válek Ota</t>
  </si>
  <si>
    <t>Stašík Marcel</t>
  </si>
  <si>
    <t>EX-TREM-ISTI Trenčín</t>
  </si>
  <si>
    <t>Mikuš Mario</t>
  </si>
  <si>
    <t>Zápisy jednotlivých drah zúčastněných hráčů</t>
  </si>
  <si>
    <t>DVOJICE MUŽI</t>
  </si>
  <si>
    <t>DVOJICE ŽENY</t>
  </si>
  <si>
    <t>Kyseláková Eva</t>
  </si>
  <si>
    <t>ž</t>
  </si>
  <si>
    <t>Farkašovská Lenka</t>
  </si>
  <si>
    <t>Zimáková Martina</t>
  </si>
  <si>
    <t>A</t>
  </si>
  <si>
    <t>Jankových Bohdana</t>
  </si>
  <si>
    <t>Garafová Magdaléna</t>
  </si>
  <si>
    <t>MKK Stará Turá</t>
  </si>
  <si>
    <t>Medňanská Anka</t>
  </si>
  <si>
    <t>Lahodová Soňa</t>
  </si>
  <si>
    <t>KK Blansko</t>
  </si>
  <si>
    <t>Majerová Ivana</t>
  </si>
  <si>
    <t>KK Brno-Židenice</t>
  </si>
  <si>
    <t>SMÍŠENÉ DVOJICE</t>
  </si>
  <si>
    <t>Kubáčková Hana</t>
  </si>
  <si>
    <t>s</t>
  </si>
  <si>
    <t>Bachňák Zdeněk</t>
  </si>
  <si>
    <t>Hochel Ján</t>
  </si>
  <si>
    <t>Hochelová Emília</t>
  </si>
  <si>
    <t>Mikuš Štefan</t>
  </si>
  <si>
    <t>Hupčíková Gabriela</t>
  </si>
  <si>
    <t>Palko Adam</t>
  </si>
  <si>
    <t>KK Slovan Rosice</t>
  </si>
  <si>
    <t>Palková Šárka</t>
  </si>
  <si>
    <t>Franěk Jiří</t>
  </si>
  <si>
    <t>Dufková Kateřina</t>
  </si>
  <si>
    <t>Vymazal Zdeněk</t>
  </si>
  <si>
    <t>TJ Husovice</t>
  </si>
  <si>
    <t>07199</t>
  </si>
  <si>
    <t>Hrubý Petr</t>
  </si>
  <si>
    <t>SK Žižkov Praha</t>
  </si>
  <si>
    <t>01559</t>
  </si>
  <si>
    <t>Procházka Tomáš</t>
  </si>
  <si>
    <t>KK Vyškov</t>
  </si>
  <si>
    <t>09066</t>
  </si>
  <si>
    <t>Rychlovský Luděk</t>
  </si>
  <si>
    <t>08269</t>
  </si>
  <si>
    <t>Tomka Milan</t>
  </si>
  <si>
    <t>Lokomotiva Vrútky</t>
  </si>
  <si>
    <t>Marček Peter</t>
  </si>
  <si>
    <t>Fialka František</t>
  </si>
  <si>
    <t>KC Hodonín</t>
  </si>
  <si>
    <t>Popelár Ján</t>
  </si>
  <si>
    <t>Hradský Martin</t>
  </si>
  <si>
    <t>Bařinka Petr</t>
  </si>
  <si>
    <t>Kříž Štěpán</t>
  </si>
  <si>
    <t>Hrbáč Ladislav</t>
  </si>
  <si>
    <t>Šerák Jaroslav</t>
  </si>
  <si>
    <t>Baník Ratíšovice</t>
  </si>
  <si>
    <t>Zálešák Stanislav</t>
  </si>
  <si>
    <t>Podlužan Prušánky</t>
  </si>
  <si>
    <t>07015</t>
  </si>
  <si>
    <t>09088</t>
  </si>
  <si>
    <t>Černý Ján</t>
  </si>
  <si>
    <t>KK Moravské Lieskové</t>
  </si>
  <si>
    <t>Černý Pavol</t>
  </si>
  <si>
    <t>Důbrava Pavel</t>
  </si>
  <si>
    <t>Kadlec Radovan</t>
  </si>
  <si>
    <t>Korytár Ján</t>
  </si>
  <si>
    <t>Vojtek Peter</t>
  </si>
  <si>
    <t>Kundera Zdeněk</t>
  </si>
  <si>
    <t>HK TEAM</t>
  </si>
  <si>
    <t>Trochta Michal</t>
  </si>
  <si>
    <t>Machala Michal</t>
  </si>
  <si>
    <t>Ondrušek Michal</t>
  </si>
  <si>
    <t>Malíček Dušan</t>
  </si>
  <si>
    <t>Černý Anton</t>
  </si>
  <si>
    <t>Otáhal Josef</t>
  </si>
  <si>
    <t>Mecl Karel</t>
  </si>
  <si>
    <t>Ševčík Tomáš</t>
  </si>
  <si>
    <t>Paška Tomáš</t>
  </si>
  <si>
    <t>Č. reg. průk</t>
  </si>
  <si>
    <t>15745</t>
  </si>
  <si>
    <t>16384</t>
  </si>
  <si>
    <t>Tomková Maria</t>
  </si>
  <si>
    <t>Stafinková Lenka</t>
  </si>
  <si>
    <t>12188</t>
  </si>
  <si>
    <t>08459</t>
  </si>
  <si>
    <t>Jonášková Hana</t>
  </si>
  <si>
    <t>Menšíková Lenka</t>
  </si>
  <si>
    <t>Jurák Nina</t>
  </si>
  <si>
    <t>Radošová Eva</t>
  </si>
  <si>
    <t>Mikulec Marek</t>
  </si>
  <si>
    <t>KK Moravské Lieskov</t>
  </si>
  <si>
    <t>Gordíková Lenka</t>
  </si>
  <si>
    <t>20756</t>
  </si>
  <si>
    <t>21879</t>
  </si>
  <si>
    <t>Nováková Šárka</t>
  </si>
  <si>
    <t>Málek Miroslav</t>
  </si>
  <si>
    <t>Sailerová Anna</t>
  </si>
  <si>
    <t>01048</t>
  </si>
  <si>
    <t>20412</t>
  </si>
  <si>
    <t>21869</t>
  </si>
  <si>
    <t>Zubíková Gabriela</t>
  </si>
  <si>
    <t>Skoumalová Věra</t>
  </si>
  <si>
    <t>Skoumal Karel</t>
  </si>
  <si>
    <t>Hodulák Libor</t>
  </si>
  <si>
    <t>Pořadí</t>
  </si>
  <si>
    <t>1.</t>
  </si>
  <si>
    <t>2.</t>
  </si>
  <si>
    <t>Vaněk Martin</t>
  </si>
  <si>
    <t>10482</t>
  </si>
  <si>
    <t>Zezulka Jiří</t>
  </si>
  <si>
    <t>10366</t>
  </si>
  <si>
    <t>3.</t>
  </si>
  <si>
    <t>4.</t>
  </si>
  <si>
    <t>Ivaniš Karel</t>
  </si>
  <si>
    <t>07309</t>
  </si>
  <si>
    <t>Sláma Pavel</t>
  </si>
  <si>
    <t>KK Slavičín</t>
  </si>
  <si>
    <t>07301</t>
  </si>
  <si>
    <t>5.</t>
  </si>
  <si>
    <t>6.</t>
  </si>
  <si>
    <t>Abrahám Radim</t>
  </si>
  <si>
    <t>12915</t>
  </si>
  <si>
    <t>14296</t>
  </si>
  <si>
    <t>7.</t>
  </si>
  <si>
    <t>Kanda Milan</t>
  </si>
  <si>
    <t>Sp.Přerov</t>
  </si>
  <si>
    <t>06830</t>
  </si>
  <si>
    <t>Vácha Petr</t>
  </si>
  <si>
    <t>10645</t>
  </si>
  <si>
    <t>8.</t>
  </si>
  <si>
    <t>9.</t>
  </si>
  <si>
    <t>10.</t>
  </si>
  <si>
    <t>Hyc Miroslav</t>
  </si>
  <si>
    <t>SK Sig. Olom.</t>
  </si>
  <si>
    <t>Mališek Jiří</t>
  </si>
  <si>
    <t>11.</t>
  </si>
  <si>
    <t>12.</t>
  </si>
  <si>
    <t>13.</t>
  </si>
  <si>
    <t>Vlček Radim</t>
  </si>
  <si>
    <t>Král Milan</t>
  </si>
  <si>
    <t>14.</t>
  </si>
  <si>
    <t>15.</t>
  </si>
  <si>
    <t>16.</t>
  </si>
  <si>
    <t>17.</t>
  </si>
  <si>
    <t>18.</t>
  </si>
  <si>
    <t>Baslar Jiří</t>
  </si>
  <si>
    <t>Jünglik Pavel</t>
  </si>
  <si>
    <t>19.</t>
  </si>
  <si>
    <t>20.</t>
  </si>
  <si>
    <t>21.</t>
  </si>
  <si>
    <t>Zábel Lubomír</t>
  </si>
  <si>
    <t>SC Bylnice</t>
  </si>
  <si>
    <t>Strnad Stanislav</t>
  </si>
  <si>
    <t>22.</t>
  </si>
  <si>
    <t>Bařinka Josef</t>
  </si>
  <si>
    <t>Beňo Alois</t>
  </si>
  <si>
    <t>23.</t>
  </si>
  <si>
    <t>24.</t>
  </si>
  <si>
    <t>Slováček Jaroslav</t>
  </si>
  <si>
    <t>Horečný Stanislav</t>
  </si>
  <si>
    <t>25.</t>
  </si>
  <si>
    <t>26.</t>
  </si>
  <si>
    <t>27.</t>
  </si>
  <si>
    <t>28.</t>
  </si>
  <si>
    <t>29.</t>
  </si>
  <si>
    <t>30.</t>
  </si>
  <si>
    <t>Pitrn Ondřej</t>
  </si>
  <si>
    <t>TJ Kelč</t>
  </si>
  <si>
    <t>Pavelka Petr</t>
  </si>
  <si>
    <t>31.</t>
  </si>
  <si>
    <t>32.</t>
  </si>
  <si>
    <t>33.</t>
  </si>
  <si>
    <t>34.</t>
  </si>
  <si>
    <t>35.</t>
  </si>
  <si>
    <t>21175</t>
  </si>
  <si>
    <t>19697</t>
  </si>
  <si>
    <t>Ančincová Zuzana</t>
  </si>
  <si>
    <t>TJ Jiskra Otrok.</t>
  </si>
  <si>
    <t>Ančincová Martina</t>
  </si>
  <si>
    <t>Pavelková Monika</t>
  </si>
  <si>
    <t>Mašláňová Anna</t>
  </si>
  <si>
    <t>Kantnerová Alena</t>
  </si>
  <si>
    <t>TJ Val.Meziříčí</t>
  </si>
  <si>
    <t>Bartošová Iva</t>
  </si>
  <si>
    <t>Fajdeková Kateřina</t>
  </si>
  <si>
    <t>Spartak Přerov</t>
  </si>
  <si>
    <t>14698</t>
  </si>
  <si>
    <t>Divila Jiří</t>
  </si>
  <si>
    <t>Katzerová Kamila</t>
  </si>
  <si>
    <t>Bajerová Kateřina</t>
  </si>
  <si>
    <t>06845</t>
  </si>
  <si>
    <t>Peřina Jaroslav</t>
  </si>
  <si>
    <t>16248</t>
  </si>
  <si>
    <t>Pekárek Libor</t>
  </si>
  <si>
    <t>Sok. Luhačov.</t>
  </si>
  <si>
    <t>15440</t>
  </si>
  <si>
    <t>Gorecký Rostislav</t>
  </si>
  <si>
    <t>20873</t>
  </si>
  <si>
    <t>Topič Ondřej</t>
  </si>
  <si>
    <t>TJ Val. Meziříčí</t>
  </si>
  <si>
    <t>Varga Tibor</t>
  </si>
  <si>
    <t>Martinů Jiří</t>
  </si>
  <si>
    <t>Kužela Oldřich</t>
  </si>
  <si>
    <t>Brumov Bylnice</t>
  </si>
  <si>
    <t>Janás Radek</t>
  </si>
  <si>
    <t>B.Ratiškovice</t>
  </si>
  <si>
    <t>18969</t>
  </si>
  <si>
    <t>Janás Roman</t>
  </si>
  <si>
    <t>08053</t>
  </si>
  <si>
    <t>Kolařík Jindřich</t>
  </si>
  <si>
    <t>09582</t>
  </si>
  <si>
    <t>Matějíček Lubomír</t>
  </si>
  <si>
    <t>07123</t>
  </si>
  <si>
    <t>Haluza Jozef</t>
  </si>
  <si>
    <t>Dubnica n./Váhom</t>
  </si>
  <si>
    <t>Hajaš Martin</t>
  </si>
  <si>
    <t>Nitka Karol</t>
  </si>
  <si>
    <t>TJ S.Bohumín</t>
  </si>
  <si>
    <t>17319</t>
  </si>
  <si>
    <t>Kuzma Jozef</t>
  </si>
  <si>
    <t>17125</t>
  </si>
  <si>
    <t>36.</t>
  </si>
  <si>
    <t>37.</t>
  </si>
  <si>
    <t>38.</t>
  </si>
  <si>
    <t>39.</t>
  </si>
  <si>
    <t>Kebísek Jan</t>
  </si>
  <si>
    <t>Vagovič Pavol</t>
  </si>
  <si>
    <t>40.</t>
  </si>
  <si>
    <t>41.</t>
  </si>
  <si>
    <t>42.</t>
  </si>
  <si>
    <t>43.</t>
  </si>
  <si>
    <t>Bína Jan</t>
  </si>
  <si>
    <t>SKK Jičín</t>
  </si>
  <si>
    <t>19487</t>
  </si>
  <si>
    <t>Topičová Natálie</t>
  </si>
  <si>
    <t>21139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</si>
</sst>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22"/>
      <name val="Arial"/>
      <family val="2"/>
    </font>
    <font>
      <sz val="11"/>
      <color indexed="45"/>
      <name val="Arial"/>
      <family val="2"/>
    </font>
    <font>
      <sz val="11"/>
      <color indexed="9"/>
      <name val="Arial"/>
      <family val="2"/>
    </font>
    <font>
      <b/>
      <sz val="16"/>
      <color indexed="42"/>
      <name val="Arial"/>
      <family val="2"/>
    </font>
    <font>
      <b/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04997999966144562"/>
      <name val="Arial"/>
      <family val="2"/>
    </font>
    <font>
      <sz val="11"/>
      <color theme="5" tint="0.7999799847602844"/>
      <name val="Arial"/>
      <family val="2"/>
    </font>
    <font>
      <sz val="11"/>
      <color theme="0"/>
      <name val="Arial"/>
      <family val="2"/>
    </font>
    <font>
      <b/>
      <sz val="16"/>
      <color theme="6" tint="0.7999799847602844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0000CC"/>
      <name val="Arial"/>
      <family val="2"/>
    </font>
    <font>
      <b/>
      <sz val="18"/>
      <color rgb="FFFF0000"/>
      <name val="Arial"/>
      <family val="2"/>
    </font>
    <font>
      <b/>
      <sz val="18"/>
      <color rgb="FF0066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 quotePrefix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 quotePrefix="1">
      <alignment horizontal="center" vertical="center"/>
    </xf>
    <xf numFmtId="0" fontId="48" fillId="4" borderId="12" xfId="0" applyFont="1" applyFill="1" applyBorder="1" applyAlignment="1" quotePrefix="1">
      <alignment horizontal="center" vertic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9" fillId="3" borderId="18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8" fillId="4" borderId="18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50" fillId="4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1" fillId="4" borderId="22" xfId="0" applyFont="1" applyFill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9" fillId="3" borderId="26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8" fillId="4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50" fillId="4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 vertical="center"/>
    </xf>
    <xf numFmtId="0" fontId="53" fillId="3" borderId="29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5" fillId="4" borderId="30" xfId="0" applyFont="1" applyFill="1" applyBorder="1" applyAlignment="1">
      <alignment horizontal="center" vertical="center"/>
    </xf>
    <xf numFmtId="0" fontId="51" fillId="0" borderId="0" xfId="0" applyFont="1" applyAlignment="1" quotePrefix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33" borderId="18" xfId="0" applyNumberFormat="1" applyFont="1" applyFill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9" fontId="49" fillId="0" borderId="25" xfId="0" applyNumberFormat="1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49" fillId="0" borderId="31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57" fillId="0" borderId="31" xfId="0" applyFont="1" applyBorder="1" applyAlignment="1" quotePrefix="1">
      <alignment horizontal="center" vertical="center" wrapText="1"/>
    </xf>
    <xf numFmtId="0" fontId="57" fillId="0" borderId="33" xfId="0" applyFont="1" applyBorder="1" applyAlignment="1" quotePrefix="1">
      <alignment horizontal="center" vertical="center" wrapText="1"/>
    </xf>
    <xf numFmtId="0" fontId="58" fillId="0" borderId="0" xfId="0" applyFont="1" applyAlignment="1">
      <alignment horizontal="center"/>
    </xf>
    <xf numFmtId="0" fontId="50" fillId="0" borderId="35" xfId="0" applyFont="1" applyBorder="1" applyAlignment="1" quotePrefix="1">
      <alignment horizontal="center" vertical="center"/>
    </xf>
    <xf numFmtId="0" fontId="50" fillId="0" borderId="36" xfId="0" applyFont="1" applyBorder="1" applyAlignment="1" quotePrefix="1">
      <alignment horizontal="center" vertical="center"/>
    </xf>
    <xf numFmtId="0" fontId="50" fillId="0" borderId="31" xfId="0" applyFont="1" applyBorder="1" applyAlignment="1" quotePrefix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57" fillId="0" borderId="31" xfId="0" applyFont="1" applyBorder="1" applyAlignment="1" quotePrefix="1">
      <alignment horizontal="center" vertical="center"/>
    </xf>
    <xf numFmtId="0" fontId="57" fillId="0" borderId="33" xfId="0" applyFont="1" applyBorder="1" applyAlignment="1" quotePrefix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37" xfId="0" applyFont="1" applyFill="1" applyBorder="1" applyAlignment="1">
      <alignment horizontal="center" vertical="center"/>
    </xf>
    <xf numFmtId="49" fontId="57" fillId="0" borderId="31" xfId="0" applyNumberFormat="1" applyFont="1" applyBorder="1" applyAlignment="1" quotePrefix="1">
      <alignment horizontal="center" vertical="center" wrapText="1"/>
    </xf>
    <xf numFmtId="49" fontId="57" fillId="0" borderId="33" xfId="0" applyNumberFormat="1" applyFont="1" applyBorder="1" applyAlignment="1" quotePrefix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41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9" fillId="0" borderId="28" xfId="0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4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00390625" style="0" bestFit="1" customWidth="1"/>
    <col min="2" max="2" width="20.8515625" style="0" customWidth="1"/>
    <col min="3" max="3" width="24.140625" style="0" customWidth="1"/>
  </cols>
  <sheetData>
    <row r="1" spans="1:30" ht="23.25">
      <c r="A1" s="37"/>
      <c r="B1" s="33" t="s">
        <v>42</v>
      </c>
      <c r="C1" s="34"/>
      <c r="D1" s="35"/>
      <c r="E1" s="36"/>
      <c r="F1" s="36"/>
      <c r="G1" s="36"/>
      <c r="H1" s="36"/>
      <c r="I1" s="36"/>
      <c r="J1" s="36"/>
      <c r="K1" s="36"/>
      <c r="L1" s="36"/>
      <c r="M1" s="50" t="s">
        <v>43</v>
      </c>
      <c r="N1" s="50"/>
      <c r="O1" s="50"/>
      <c r="P1" s="50"/>
      <c r="Q1" s="50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5"/>
      <c r="AD1" s="41"/>
    </row>
    <row r="2" spans="1:30" ht="15" customHeight="1" thickBot="1">
      <c r="A2" s="37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42"/>
    </row>
    <row r="3" spans="1:30" ht="15.75" customHeight="1" thickBot="1">
      <c r="A3" s="43"/>
      <c r="B3" s="51" t="s">
        <v>0</v>
      </c>
      <c r="C3" s="53" t="s">
        <v>1</v>
      </c>
      <c r="D3" s="55" t="s">
        <v>2</v>
      </c>
      <c r="E3" s="57" t="s">
        <v>3</v>
      </c>
      <c r="F3" s="58"/>
      <c r="G3" s="58"/>
      <c r="H3" s="59"/>
      <c r="I3" s="60" t="s">
        <v>4</v>
      </c>
      <c r="J3" s="61"/>
      <c r="K3" s="61"/>
      <c r="L3" s="62"/>
      <c r="M3" s="65" t="s">
        <v>5</v>
      </c>
      <c r="N3" s="58"/>
      <c r="O3" s="58"/>
      <c r="P3" s="59"/>
      <c r="Q3" s="60" t="s">
        <v>6</v>
      </c>
      <c r="R3" s="61"/>
      <c r="S3" s="61"/>
      <c r="T3" s="62"/>
      <c r="U3" s="66" t="s">
        <v>7</v>
      </c>
      <c r="V3" s="67"/>
      <c r="W3" s="67"/>
      <c r="X3" s="67"/>
      <c r="Y3" s="68" t="s">
        <v>8</v>
      </c>
      <c r="Z3" s="69"/>
      <c r="AA3" s="69"/>
      <c r="AB3" s="70"/>
      <c r="AC3" s="48" t="s">
        <v>9</v>
      </c>
      <c r="AD3" s="63" t="s">
        <v>116</v>
      </c>
    </row>
    <row r="4" spans="1:30" ht="15.75" customHeight="1" thickBot="1">
      <c r="A4" s="44" t="s">
        <v>142</v>
      </c>
      <c r="B4" s="52"/>
      <c r="C4" s="54"/>
      <c r="D4" s="56"/>
      <c r="E4" s="1" t="s">
        <v>10</v>
      </c>
      <c r="F4" s="2" t="s">
        <v>11</v>
      </c>
      <c r="G4" s="2" t="s">
        <v>12</v>
      </c>
      <c r="H4" s="3" t="s">
        <v>13</v>
      </c>
      <c r="I4" s="4" t="s">
        <v>10</v>
      </c>
      <c r="J4" s="2" t="s">
        <v>11</v>
      </c>
      <c r="K4" s="2" t="s">
        <v>12</v>
      </c>
      <c r="L4" s="3" t="s">
        <v>13</v>
      </c>
      <c r="M4" s="4" t="s">
        <v>10</v>
      </c>
      <c r="N4" s="2" t="s">
        <v>11</v>
      </c>
      <c r="O4" s="2" t="s">
        <v>12</v>
      </c>
      <c r="P4" s="3" t="s">
        <v>13</v>
      </c>
      <c r="Q4" s="4" t="s">
        <v>10</v>
      </c>
      <c r="R4" s="2" t="s">
        <v>11</v>
      </c>
      <c r="S4" s="2" t="s">
        <v>12</v>
      </c>
      <c r="T4" s="3" t="s">
        <v>13</v>
      </c>
      <c r="U4" s="2" t="s">
        <v>10</v>
      </c>
      <c r="V4" s="2" t="s">
        <v>11</v>
      </c>
      <c r="W4" s="2" t="s">
        <v>12</v>
      </c>
      <c r="X4" s="5" t="s">
        <v>14</v>
      </c>
      <c r="Y4" s="4" t="s">
        <v>10</v>
      </c>
      <c r="Z4" s="2" t="s">
        <v>11</v>
      </c>
      <c r="AA4" s="2" t="s">
        <v>12</v>
      </c>
      <c r="AB4" s="6" t="s">
        <v>15</v>
      </c>
      <c r="AC4" s="49"/>
      <c r="AD4" s="64"/>
    </row>
    <row r="5" spans="1:30" ht="20.25">
      <c r="A5" s="45" t="s">
        <v>143</v>
      </c>
      <c r="B5" s="7" t="s">
        <v>71</v>
      </c>
      <c r="C5" s="8" t="s">
        <v>72</v>
      </c>
      <c r="D5" s="9" t="s">
        <v>18</v>
      </c>
      <c r="E5" s="10">
        <v>89</v>
      </c>
      <c r="F5" s="11">
        <v>44</v>
      </c>
      <c r="G5" s="12">
        <v>1</v>
      </c>
      <c r="H5" s="13">
        <f>E5+F5</f>
        <v>133</v>
      </c>
      <c r="I5" s="14">
        <v>95</v>
      </c>
      <c r="J5" s="11">
        <v>45</v>
      </c>
      <c r="K5" s="12">
        <v>0</v>
      </c>
      <c r="L5" s="13">
        <f>I5+J5</f>
        <v>140</v>
      </c>
      <c r="M5" s="14">
        <v>100</v>
      </c>
      <c r="N5" s="11">
        <v>43</v>
      </c>
      <c r="O5" s="12">
        <v>0</v>
      </c>
      <c r="P5" s="13">
        <f>M5+N5</f>
        <v>143</v>
      </c>
      <c r="Q5" s="14">
        <v>105</v>
      </c>
      <c r="R5" s="11">
        <v>54</v>
      </c>
      <c r="S5" s="12">
        <v>0</v>
      </c>
      <c r="T5" s="13">
        <f>Q5+R5</f>
        <v>159</v>
      </c>
      <c r="U5" s="14">
        <f>E5+I5+M5+Q5</f>
        <v>389</v>
      </c>
      <c r="V5" s="11">
        <f>F5+J5+N5+R5</f>
        <v>186</v>
      </c>
      <c r="W5" s="12">
        <f>G5+K5+O5+S5</f>
        <v>1</v>
      </c>
      <c r="X5" s="15">
        <f>U5+V5</f>
        <v>575</v>
      </c>
      <c r="Y5" s="16">
        <f>U5+U6</f>
        <v>764</v>
      </c>
      <c r="Z5" s="17">
        <f>V5+V6</f>
        <v>398</v>
      </c>
      <c r="AA5" s="18">
        <f>W5+W6</f>
        <v>1</v>
      </c>
      <c r="AB5" s="19">
        <f>X5+X6</f>
        <v>1162</v>
      </c>
      <c r="AC5" s="9" t="s">
        <v>49</v>
      </c>
      <c r="AD5" s="39" t="s">
        <v>73</v>
      </c>
    </row>
    <row r="6" spans="1:30" ht="21" thickBot="1">
      <c r="A6" s="46"/>
      <c r="B6" s="20" t="s">
        <v>74</v>
      </c>
      <c r="C6" s="21" t="s">
        <v>75</v>
      </c>
      <c r="D6" s="22" t="s">
        <v>18</v>
      </c>
      <c r="E6" s="23">
        <v>91</v>
      </c>
      <c r="F6" s="24">
        <v>44</v>
      </c>
      <c r="G6" s="25">
        <v>0</v>
      </c>
      <c r="H6" s="26">
        <f>E6+F6</f>
        <v>135</v>
      </c>
      <c r="I6" s="27">
        <v>85</v>
      </c>
      <c r="J6" s="24">
        <v>53</v>
      </c>
      <c r="K6" s="25">
        <v>0</v>
      </c>
      <c r="L6" s="26">
        <f>I6+J6</f>
        <v>138</v>
      </c>
      <c r="M6" s="27">
        <v>100</v>
      </c>
      <c r="N6" s="24">
        <v>62</v>
      </c>
      <c r="O6" s="25">
        <v>0</v>
      </c>
      <c r="P6" s="26">
        <f>M6+N6</f>
        <v>162</v>
      </c>
      <c r="Q6" s="27">
        <v>99</v>
      </c>
      <c r="R6" s="24">
        <v>53</v>
      </c>
      <c r="S6" s="25">
        <v>0</v>
      </c>
      <c r="T6" s="26">
        <f>Q6+R6</f>
        <v>152</v>
      </c>
      <c r="U6" s="27">
        <f>E6+I6+M6+Q6</f>
        <v>375</v>
      </c>
      <c r="V6" s="24">
        <f>F6+J6+N6+R6</f>
        <v>212</v>
      </c>
      <c r="W6" s="25">
        <f>G6+K6+O6+S6</f>
        <v>0</v>
      </c>
      <c r="X6" s="28">
        <f>U6+V6</f>
        <v>587</v>
      </c>
      <c r="Y6" s="29">
        <f>Y5</f>
        <v>764</v>
      </c>
      <c r="Z6" s="30">
        <f>Z5</f>
        <v>398</v>
      </c>
      <c r="AA6" s="31">
        <f>AA5</f>
        <v>1</v>
      </c>
      <c r="AB6" s="32">
        <f>AB5</f>
        <v>1162</v>
      </c>
      <c r="AC6" s="22" t="s">
        <v>49</v>
      </c>
      <c r="AD6" s="40" t="s">
        <v>76</v>
      </c>
    </row>
    <row r="7" spans="1:30" ht="20.25">
      <c r="A7" s="45" t="s">
        <v>144</v>
      </c>
      <c r="B7" s="7" t="s">
        <v>145</v>
      </c>
      <c r="C7" s="8" t="s">
        <v>21</v>
      </c>
      <c r="D7" s="9" t="s">
        <v>18</v>
      </c>
      <c r="E7" s="10">
        <v>92</v>
      </c>
      <c r="F7" s="11">
        <v>54</v>
      </c>
      <c r="G7" s="12">
        <v>1</v>
      </c>
      <c r="H7" s="13">
        <f>E7+F7</f>
        <v>146</v>
      </c>
      <c r="I7" s="14">
        <v>93</v>
      </c>
      <c r="J7" s="11">
        <v>43</v>
      </c>
      <c r="K7" s="12">
        <v>0</v>
      </c>
      <c r="L7" s="13">
        <f>I7+J7</f>
        <v>136</v>
      </c>
      <c r="M7" s="14">
        <v>98</v>
      </c>
      <c r="N7" s="11">
        <v>52</v>
      </c>
      <c r="O7" s="12">
        <v>0</v>
      </c>
      <c r="P7" s="13">
        <f>M7+N7</f>
        <v>150</v>
      </c>
      <c r="Q7" s="14">
        <v>98</v>
      </c>
      <c r="R7" s="11">
        <v>54</v>
      </c>
      <c r="S7" s="12">
        <v>0</v>
      </c>
      <c r="T7" s="13">
        <f>Q7+R7</f>
        <v>152</v>
      </c>
      <c r="U7" s="14">
        <f>E7+I7+M7+Q7</f>
        <v>381</v>
      </c>
      <c r="V7" s="11">
        <f>F7+J7+N7+R7</f>
        <v>203</v>
      </c>
      <c r="W7" s="12">
        <f>G7+K7+O7+S7</f>
        <v>1</v>
      </c>
      <c r="X7" s="15">
        <f>U7+V7</f>
        <v>584</v>
      </c>
      <c r="Y7" s="16">
        <f>U7+U8</f>
        <v>744</v>
      </c>
      <c r="Z7" s="17">
        <f>V7+V8</f>
        <v>386</v>
      </c>
      <c r="AA7" s="18">
        <f>W7+W8</f>
        <v>3</v>
      </c>
      <c r="AB7" s="19">
        <f>X7+X8</f>
        <v>1130</v>
      </c>
      <c r="AC7" s="9" t="s">
        <v>49</v>
      </c>
      <c r="AD7" s="39" t="s">
        <v>146</v>
      </c>
    </row>
    <row r="8" spans="1:30" ht="21" thickBot="1">
      <c r="A8" s="46"/>
      <c r="B8" s="20" t="s">
        <v>147</v>
      </c>
      <c r="C8" s="21" t="s">
        <v>21</v>
      </c>
      <c r="D8" s="22" t="s">
        <v>18</v>
      </c>
      <c r="E8" s="23">
        <v>89</v>
      </c>
      <c r="F8" s="24">
        <v>36</v>
      </c>
      <c r="G8" s="25">
        <v>1</v>
      </c>
      <c r="H8" s="26">
        <f>E8+F8</f>
        <v>125</v>
      </c>
      <c r="I8" s="27">
        <v>86</v>
      </c>
      <c r="J8" s="24">
        <v>60</v>
      </c>
      <c r="K8" s="25">
        <v>0</v>
      </c>
      <c r="L8" s="26">
        <f>I8+J8</f>
        <v>146</v>
      </c>
      <c r="M8" s="27">
        <v>95</v>
      </c>
      <c r="N8" s="24">
        <v>33</v>
      </c>
      <c r="O8" s="25">
        <v>1</v>
      </c>
      <c r="P8" s="26">
        <f>M8+N8</f>
        <v>128</v>
      </c>
      <c r="Q8" s="27">
        <v>93</v>
      </c>
      <c r="R8" s="24">
        <v>54</v>
      </c>
      <c r="S8" s="25">
        <v>0</v>
      </c>
      <c r="T8" s="26">
        <f>Q8+R8</f>
        <v>147</v>
      </c>
      <c r="U8" s="27">
        <f>E8+I8+M8+Q8</f>
        <v>363</v>
      </c>
      <c r="V8" s="24">
        <f>F8+J8+N8+R8</f>
        <v>183</v>
      </c>
      <c r="W8" s="25">
        <f>G8+K8+O8+S8</f>
        <v>2</v>
      </c>
      <c r="X8" s="28">
        <f>U8+V8</f>
        <v>546</v>
      </c>
      <c r="Y8" s="29">
        <f>Y7</f>
        <v>744</v>
      </c>
      <c r="Z8" s="30">
        <f>Z7</f>
        <v>386</v>
      </c>
      <c r="AA8" s="31">
        <f>AA7</f>
        <v>3</v>
      </c>
      <c r="AB8" s="32">
        <f>AB7</f>
        <v>1130</v>
      </c>
      <c r="AC8" s="22" t="s">
        <v>49</v>
      </c>
      <c r="AD8" s="40" t="s">
        <v>148</v>
      </c>
    </row>
    <row r="9" spans="1:30" ht="20.25">
      <c r="A9" s="45" t="s">
        <v>149</v>
      </c>
      <c r="B9" s="7" t="s">
        <v>77</v>
      </c>
      <c r="C9" s="8" t="s">
        <v>78</v>
      </c>
      <c r="D9" s="9" t="s">
        <v>18</v>
      </c>
      <c r="E9" s="10">
        <v>89</v>
      </c>
      <c r="F9" s="11">
        <v>33</v>
      </c>
      <c r="G9" s="12">
        <v>2</v>
      </c>
      <c r="H9" s="13">
        <f>E9+F9</f>
        <v>122</v>
      </c>
      <c r="I9" s="14">
        <v>97</v>
      </c>
      <c r="J9" s="11">
        <v>35</v>
      </c>
      <c r="K9" s="12">
        <v>2</v>
      </c>
      <c r="L9" s="13">
        <f>I9+J9</f>
        <v>132</v>
      </c>
      <c r="M9" s="14">
        <v>99</v>
      </c>
      <c r="N9" s="11">
        <v>52</v>
      </c>
      <c r="O9" s="12">
        <v>0</v>
      </c>
      <c r="P9" s="13">
        <f>M9+N9</f>
        <v>151</v>
      </c>
      <c r="Q9" s="14">
        <v>90</v>
      </c>
      <c r="R9" s="11">
        <v>40</v>
      </c>
      <c r="S9" s="12">
        <v>0</v>
      </c>
      <c r="T9" s="13">
        <f>Q9+R9</f>
        <v>130</v>
      </c>
      <c r="U9" s="14">
        <f>E9+I9+M9+Q9</f>
        <v>375</v>
      </c>
      <c r="V9" s="11">
        <f>F9+J9+N9+R9</f>
        <v>160</v>
      </c>
      <c r="W9" s="12">
        <f>G9+K9+O9+S9</f>
        <v>4</v>
      </c>
      <c r="X9" s="15">
        <f>U9+V9</f>
        <v>535</v>
      </c>
      <c r="Y9" s="16">
        <f>U9+U10</f>
        <v>746</v>
      </c>
      <c r="Z9" s="17">
        <f>V9+V10</f>
        <v>378</v>
      </c>
      <c r="AA9" s="18">
        <f>W9+W10</f>
        <v>7</v>
      </c>
      <c r="AB9" s="19">
        <f>X9+X10</f>
        <v>1124</v>
      </c>
      <c r="AC9" s="9" t="s">
        <v>49</v>
      </c>
      <c r="AD9" s="39" t="s">
        <v>79</v>
      </c>
    </row>
    <row r="10" spans="1:30" ht="21" thickBot="1">
      <c r="A10" s="46"/>
      <c r="B10" s="20" t="s">
        <v>80</v>
      </c>
      <c r="C10" s="21" t="s">
        <v>78</v>
      </c>
      <c r="D10" s="22" t="s">
        <v>18</v>
      </c>
      <c r="E10" s="23">
        <v>82</v>
      </c>
      <c r="F10" s="24">
        <v>42</v>
      </c>
      <c r="G10" s="25">
        <v>2</v>
      </c>
      <c r="H10" s="26">
        <f>E10+F10</f>
        <v>124</v>
      </c>
      <c r="I10" s="27">
        <v>94</v>
      </c>
      <c r="J10" s="24">
        <v>61</v>
      </c>
      <c r="K10" s="25">
        <v>0</v>
      </c>
      <c r="L10" s="26">
        <f>I10+J10</f>
        <v>155</v>
      </c>
      <c r="M10" s="27">
        <v>88</v>
      </c>
      <c r="N10" s="24">
        <v>70</v>
      </c>
      <c r="O10" s="25">
        <v>0</v>
      </c>
      <c r="P10" s="26">
        <f>M10+N10</f>
        <v>158</v>
      </c>
      <c r="Q10" s="27">
        <v>107</v>
      </c>
      <c r="R10" s="24">
        <v>45</v>
      </c>
      <c r="S10" s="25">
        <v>1</v>
      </c>
      <c r="T10" s="26">
        <f>Q10+R10</f>
        <v>152</v>
      </c>
      <c r="U10" s="27">
        <f>E10+I10+M10+Q10</f>
        <v>371</v>
      </c>
      <c r="V10" s="24">
        <f>F10+J10+N10+R10</f>
        <v>218</v>
      </c>
      <c r="W10" s="25">
        <f>G10+K10+O10+S10</f>
        <v>3</v>
      </c>
      <c r="X10" s="28">
        <f>U10+V10</f>
        <v>589</v>
      </c>
      <c r="Y10" s="29">
        <f>Y9</f>
        <v>746</v>
      </c>
      <c r="Z10" s="30">
        <f>Z9</f>
        <v>378</v>
      </c>
      <c r="AA10" s="31">
        <f>AA9</f>
        <v>7</v>
      </c>
      <c r="AB10" s="32">
        <f>AB9</f>
        <v>1124</v>
      </c>
      <c r="AC10" s="22" t="s">
        <v>49</v>
      </c>
      <c r="AD10" s="40" t="s">
        <v>81</v>
      </c>
    </row>
    <row r="11" spans="1:30" ht="20.25">
      <c r="A11" s="45" t="s">
        <v>150</v>
      </c>
      <c r="B11" s="7" t="s">
        <v>231</v>
      </c>
      <c r="C11" s="8" t="s">
        <v>232</v>
      </c>
      <c r="D11" s="9" t="s">
        <v>18</v>
      </c>
      <c r="E11" s="10">
        <v>99</v>
      </c>
      <c r="F11" s="11">
        <v>34</v>
      </c>
      <c r="G11" s="12">
        <v>2</v>
      </c>
      <c r="H11" s="13">
        <f>E11+F11</f>
        <v>133</v>
      </c>
      <c r="I11" s="14">
        <v>85</v>
      </c>
      <c r="J11" s="11">
        <v>44</v>
      </c>
      <c r="K11" s="12">
        <v>1</v>
      </c>
      <c r="L11" s="13">
        <f>I11+J11</f>
        <v>129</v>
      </c>
      <c r="M11" s="14">
        <v>98</v>
      </c>
      <c r="N11" s="11">
        <v>34</v>
      </c>
      <c r="O11" s="12">
        <v>2</v>
      </c>
      <c r="P11" s="13">
        <f>M11+N11</f>
        <v>132</v>
      </c>
      <c r="Q11" s="14">
        <v>90</v>
      </c>
      <c r="R11" s="11">
        <v>50</v>
      </c>
      <c r="S11" s="12">
        <v>0</v>
      </c>
      <c r="T11" s="13">
        <f>Q11+R11</f>
        <v>140</v>
      </c>
      <c r="U11" s="14">
        <f>E11+I11+M11+Q11</f>
        <v>372</v>
      </c>
      <c r="V11" s="11">
        <f>F11+J11+N11+R11</f>
        <v>162</v>
      </c>
      <c r="W11" s="12">
        <f>G11+K11+O11+S11</f>
        <v>5</v>
      </c>
      <c r="X11" s="15">
        <f>U11+V11</f>
        <v>534</v>
      </c>
      <c r="Y11" s="16">
        <f>U11+U12</f>
        <v>760</v>
      </c>
      <c r="Z11" s="17">
        <f>V11+V12</f>
        <v>358</v>
      </c>
      <c r="AA11" s="18">
        <f>W11+W12</f>
        <v>6</v>
      </c>
      <c r="AB11" s="19">
        <f>X11+X12</f>
        <v>1118</v>
      </c>
      <c r="AC11" s="9" t="s">
        <v>49</v>
      </c>
      <c r="AD11" s="39" t="s">
        <v>233</v>
      </c>
    </row>
    <row r="12" spans="1:30" ht="21" thickBot="1">
      <c r="A12" s="47"/>
      <c r="B12" s="20" t="s">
        <v>234</v>
      </c>
      <c r="C12" s="21" t="s">
        <v>232</v>
      </c>
      <c r="D12" s="22" t="s">
        <v>18</v>
      </c>
      <c r="E12" s="23">
        <v>89</v>
      </c>
      <c r="F12" s="24">
        <v>36</v>
      </c>
      <c r="G12" s="25">
        <v>0</v>
      </c>
      <c r="H12" s="26">
        <f>E12+F12</f>
        <v>125</v>
      </c>
      <c r="I12" s="27">
        <v>97</v>
      </c>
      <c r="J12" s="24">
        <v>35</v>
      </c>
      <c r="K12" s="25">
        <v>0</v>
      </c>
      <c r="L12" s="26">
        <f>I12+J12</f>
        <v>132</v>
      </c>
      <c r="M12" s="27">
        <v>95</v>
      </c>
      <c r="N12" s="24">
        <v>71</v>
      </c>
      <c r="O12" s="25">
        <v>1</v>
      </c>
      <c r="P12" s="26">
        <f>M12+N12</f>
        <v>166</v>
      </c>
      <c r="Q12" s="27">
        <v>107</v>
      </c>
      <c r="R12" s="24">
        <v>54</v>
      </c>
      <c r="S12" s="25">
        <v>0</v>
      </c>
      <c r="T12" s="26">
        <f>Q12+R12</f>
        <v>161</v>
      </c>
      <c r="U12" s="27">
        <f>E12+I12+M12+Q12</f>
        <v>388</v>
      </c>
      <c r="V12" s="24">
        <f>F12+J12+N12+R12</f>
        <v>196</v>
      </c>
      <c r="W12" s="25">
        <f>G12+K12+O12+S12</f>
        <v>1</v>
      </c>
      <c r="X12" s="28">
        <f>U12+V12</f>
        <v>584</v>
      </c>
      <c r="Y12" s="29">
        <f>Y11</f>
        <v>760</v>
      </c>
      <c r="Z12" s="30">
        <f>Z11</f>
        <v>358</v>
      </c>
      <c r="AA12" s="31">
        <f>AA11</f>
        <v>6</v>
      </c>
      <c r="AB12" s="32">
        <f>AB11</f>
        <v>1118</v>
      </c>
      <c r="AC12" s="22" t="s">
        <v>49</v>
      </c>
      <c r="AD12" s="40" t="s">
        <v>235</v>
      </c>
    </row>
    <row r="13" spans="1:30" ht="20.25">
      <c r="A13" s="45" t="s">
        <v>156</v>
      </c>
      <c r="B13" s="8" t="s">
        <v>151</v>
      </c>
      <c r="C13" s="8" t="s">
        <v>27</v>
      </c>
      <c r="D13" s="9" t="s">
        <v>18</v>
      </c>
      <c r="E13" s="10">
        <v>107</v>
      </c>
      <c r="F13" s="11">
        <v>54</v>
      </c>
      <c r="G13" s="12">
        <v>0</v>
      </c>
      <c r="H13" s="13">
        <f>E13+F13</f>
        <v>161</v>
      </c>
      <c r="I13" s="14">
        <v>91</v>
      </c>
      <c r="J13" s="11">
        <v>52</v>
      </c>
      <c r="K13" s="12">
        <v>0</v>
      </c>
      <c r="L13" s="13">
        <f>I13+J13</f>
        <v>143</v>
      </c>
      <c r="M13" s="14">
        <v>91</v>
      </c>
      <c r="N13" s="11">
        <v>54</v>
      </c>
      <c r="O13" s="12">
        <v>0</v>
      </c>
      <c r="P13" s="13">
        <f>M13+N13</f>
        <v>145</v>
      </c>
      <c r="Q13" s="14">
        <v>95</v>
      </c>
      <c r="R13" s="11">
        <v>42</v>
      </c>
      <c r="S13" s="12">
        <v>0</v>
      </c>
      <c r="T13" s="13">
        <f>Q13+R13</f>
        <v>137</v>
      </c>
      <c r="U13" s="14">
        <f>E13+I13+M13+Q13</f>
        <v>384</v>
      </c>
      <c r="V13" s="11">
        <f>F13+J13+N13+R13</f>
        <v>202</v>
      </c>
      <c r="W13" s="12">
        <f>G13+K13+O13+S13</f>
        <v>0</v>
      </c>
      <c r="X13" s="15">
        <f>U13+V13</f>
        <v>586</v>
      </c>
      <c r="Y13" s="16">
        <f>U13+U14</f>
        <v>738</v>
      </c>
      <c r="Z13" s="17">
        <f>V13+V14</f>
        <v>376</v>
      </c>
      <c r="AA13" s="18">
        <f>W13+W14</f>
        <v>4</v>
      </c>
      <c r="AB13" s="19">
        <f>X13+X14</f>
        <v>1114</v>
      </c>
      <c r="AC13" s="9" t="s">
        <v>49</v>
      </c>
      <c r="AD13" s="39" t="s">
        <v>152</v>
      </c>
    </row>
    <row r="14" spans="1:30" ht="21" thickBot="1">
      <c r="A14" s="46"/>
      <c r="B14" s="21" t="s">
        <v>153</v>
      </c>
      <c r="C14" s="21" t="s">
        <v>154</v>
      </c>
      <c r="D14" s="22" t="s">
        <v>18</v>
      </c>
      <c r="E14" s="23">
        <v>82</v>
      </c>
      <c r="F14" s="24">
        <v>44</v>
      </c>
      <c r="G14" s="25">
        <v>2</v>
      </c>
      <c r="H14" s="26">
        <f>E14+F14</f>
        <v>126</v>
      </c>
      <c r="I14" s="27">
        <v>92</v>
      </c>
      <c r="J14" s="24">
        <v>61</v>
      </c>
      <c r="K14" s="25">
        <v>0</v>
      </c>
      <c r="L14" s="26">
        <f>I14+J14</f>
        <v>153</v>
      </c>
      <c r="M14" s="27">
        <v>98</v>
      </c>
      <c r="N14" s="24">
        <v>35</v>
      </c>
      <c r="O14" s="25">
        <v>1</v>
      </c>
      <c r="P14" s="26">
        <f>M14+N14</f>
        <v>133</v>
      </c>
      <c r="Q14" s="27">
        <v>82</v>
      </c>
      <c r="R14" s="24">
        <v>34</v>
      </c>
      <c r="S14" s="25">
        <v>1</v>
      </c>
      <c r="T14" s="26">
        <f>Q14+R14</f>
        <v>116</v>
      </c>
      <c r="U14" s="27">
        <f>E14+I14+M14+Q14</f>
        <v>354</v>
      </c>
      <c r="V14" s="24">
        <f>F14+J14+N14+R14</f>
        <v>174</v>
      </c>
      <c r="W14" s="25">
        <f>G14+K14+O14+S14</f>
        <v>4</v>
      </c>
      <c r="X14" s="28">
        <f>U14+V14</f>
        <v>528</v>
      </c>
      <c r="Y14" s="29">
        <f>Y13</f>
        <v>738</v>
      </c>
      <c r="Z14" s="30">
        <f>Z13</f>
        <v>376</v>
      </c>
      <c r="AA14" s="31">
        <f>AA13</f>
        <v>4</v>
      </c>
      <c r="AB14" s="32">
        <f>AB13</f>
        <v>1114</v>
      </c>
      <c r="AC14" s="22" t="s">
        <v>49</v>
      </c>
      <c r="AD14" s="40" t="s">
        <v>155</v>
      </c>
    </row>
    <row r="15" spans="1:30" ht="20.25">
      <c r="A15" s="45" t="s">
        <v>157</v>
      </c>
      <c r="B15" s="8" t="s">
        <v>82</v>
      </c>
      <c r="C15" s="8" t="s">
        <v>83</v>
      </c>
      <c r="D15" s="9" t="s">
        <v>18</v>
      </c>
      <c r="E15" s="10">
        <v>91</v>
      </c>
      <c r="F15" s="11">
        <v>44</v>
      </c>
      <c r="G15" s="12">
        <v>1</v>
      </c>
      <c r="H15" s="13">
        <f>E15+F15</f>
        <v>135</v>
      </c>
      <c r="I15" s="14">
        <v>95</v>
      </c>
      <c r="J15" s="11">
        <v>44</v>
      </c>
      <c r="K15" s="12">
        <v>0</v>
      </c>
      <c r="L15" s="13">
        <f>I15+J15</f>
        <v>139</v>
      </c>
      <c r="M15" s="14">
        <v>102</v>
      </c>
      <c r="N15" s="11">
        <v>51</v>
      </c>
      <c r="O15" s="12">
        <v>1</v>
      </c>
      <c r="P15" s="13">
        <f>M15+N15</f>
        <v>153</v>
      </c>
      <c r="Q15" s="14">
        <v>62</v>
      </c>
      <c r="R15" s="11">
        <v>53</v>
      </c>
      <c r="S15" s="12">
        <v>1</v>
      </c>
      <c r="T15" s="13">
        <f>Q15+R15</f>
        <v>115</v>
      </c>
      <c r="U15" s="14">
        <f>E15+I15+M15+Q15</f>
        <v>350</v>
      </c>
      <c r="V15" s="11">
        <f>F15+J15+N15+R15</f>
        <v>192</v>
      </c>
      <c r="W15" s="12">
        <f>G15+K15+O15+S15</f>
        <v>3</v>
      </c>
      <c r="X15" s="15">
        <f>U15+V15</f>
        <v>542</v>
      </c>
      <c r="Y15" s="16">
        <f>U15+U16</f>
        <v>725</v>
      </c>
      <c r="Z15" s="17">
        <f>V15+V16</f>
        <v>378</v>
      </c>
      <c r="AA15" s="18">
        <f>W15+W16</f>
        <v>5</v>
      </c>
      <c r="AB15" s="19">
        <f>X15+X16</f>
        <v>1103</v>
      </c>
      <c r="AC15" s="9"/>
      <c r="AD15" s="39"/>
    </row>
    <row r="16" spans="1:30" ht="21" thickBot="1">
      <c r="A16" s="46"/>
      <c r="B16" s="21" t="s">
        <v>84</v>
      </c>
      <c r="C16" s="21" t="s">
        <v>83</v>
      </c>
      <c r="D16" s="22" t="s">
        <v>18</v>
      </c>
      <c r="E16" s="23">
        <v>100</v>
      </c>
      <c r="F16" s="24">
        <v>43</v>
      </c>
      <c r="G16" s="25">
        <v>0</v>
      </c>
      <c r="H16" s="26">
        <f>E16+F16</f>
        <v>143</v>
      </c>
      <c r="I16" s="27">
        <v>92</v>
      </c>
      <c r="J16" s="24">
        <v>53</v>
      </c>
      <c r="K16" s="25">
        <v>1</v>
      </c>
      <c r="L16" s="26">
        <f>I16+J16</f>
        <v>145</v>
      </c>
      <c r="M16" s="27">
        <v>95</v>
      </c>
      <c r="N16" s="24">
        <v>45</v>
      </c>
      <c r="O16" s="25">
        <v>1</v>
      </c>
      <c r="P16" s="26">
        <f>M16+N16</f>
        <v>140</v>
      </c>
      <c r="Q16" s="27">
        <v>88</v>
      </c>
      <c r="R16" s="24">
        <v>45</v>
      </c>
      <c r="S16" s="25">
        <v>0</v>
      </c>
      <c r="T16" s="26">
        <f>Q16+R16</f>
        <v>133</v>
      </c>
      <c r="U16" s="27">
        <f>E16+I16+M16+Q16</f>
        <v>375</v>
      </c>
      <c r="V16" s="24">
        <f>F16+J16+N16+R16</f>
        <v>186</v>
      </c>
      <c r="W16" s="25">
        <f>G16+K16+O16+S16</f>
        <v>2</v>
      </c>
      <c r="X16" s="28">
        <f>U16+V16</f>
        <v>561</v>
      </c>
      <c r="Y16" s="29">
        <f>Y15</f>
        <v>725</v>
      </c>
      <c r="Z16" s="30">
        <f>Z15</f>
        <v>378</v>
      </c>
      <c r="AA16" s="31">
        <f>AA15</f>
        <v>5</v>
      </c>
      <c r="AB16" s="32">
        <f>AB15</f>
        <v>1103</v>
      </c>
      <c r="AC16" s="22"/>
      <c r="AD16" s="40"/>
    </row>
    <row r="17" spans="1:30" ht="20.25">
      <c r="A17" s="45" t="s">
        <v>161</v>
      </c>
      <c r="B17" s="8" t="s">
        <v>236</v>
      </c>
      <c r="C17" s="8" t="s">
        <v>237</v>
      </c>
      <c r="D17" s="9" t="s">
        <v>18</v>
      </c>
      <c r="E17" s="10">
        <v>89</v>
      </c>
      <c r="F17" s="11">
        <v>63</v>
      </c>
      <c r="G17" s="12">
        <v>0</v>
      </c>
      <c r="H17" s="13">
        <f>E17+F17</f>
        <v>152</v>
      </c>
      <c r="I17" s="14">
        <v>83</v>
      </c>
      <c r="J17" s="11">
        <v>34</v>
      </c>
      <c r="K17" s="12">
        <v>2</v>
      </c>
      <c r="L17" s="13">
        <f>I17+J17</f>
        <v>117</v>
      </c>
      <c r="M17" s="14">
        <v>98</v>
      </c>
      <c r="N17" s="11">
        <v>41</v>
      </c>
      <c r="O17" s="12">
        <v>0</v>
      </c>
      <c r="P17" s="13">
        <f>M17+N17</f>
        <v>139</v>
      </c>
      <c r="Q17" s="14">
        <v>98</v>
      </c>
      <c r="R17" s="11">
        <v>40</v>
      </c>
      <c r="S17" s="12">
        <v>2</v>
      </c>
      <c r="T17" s="13">
        <f>Q17+R17</f>
        <v>138</v>
      </c>
      <c r="U17" s="14">
        <f>E17+I17+M17+Q17</f>
        <v>368</v>
      </c>
      <c r="V17" s="11">
        <f>F17+J17+N17+R17</f>
        <v>178</v>
      </c>
      <c r="W17" s="12">
        <f>G17+K17+O17+S17</f>
        <v>4</v>
      </c>
      <c r="X17" s="15">
        <f>U17+V17</f>
        <v>546</v>
      </c>
      <c r="Y17" s="16">
        <f>U17+U18</f>
        <v>745</v>
      </c>
      <c r="Z17" s="17">
        <f>V17+V18</f>
        <v>350</v>
      </c>
      <c r="AA17" s="18">
        <f>W17+W18</f>
        <v>8</v>
      </c>
      <c r="AB17" s="19">
        <f>X17+X18</f>
        <v>1095</v>
      </c>
      <c r="AC17" s="9"/>
      <c r="AD17" s="39"/>
    </row>
    <row r="18" spans="1:30" ht="21" thickBot="1">
      <c r="A18" s="46"/>
      <c r="B18" s="21" t="s">
        <v>238</v>
      </c>
      <c r="C18" s="21" t="s">
        <v>237</v>
      </c>
      <c r="D18" s="22" t="s">
        <v>18</v>
      </c>
      <c r="E18" s="23">
        <v>88</v>
      </c>
      <c r="F18" s="24">
        <v>53</v>
      </c>
      <c r="G18" s="25">
        <v>2</v>
      </c>
      <c r="H18" s="26">
        <f>E18+F18</f>
        <v>141</v>
      </c>
      <c r="I18" s="27">
        <v>96</v>
      </c>
      <c r="J18" s="24">
        <v>50</v>
      </c>
      <c r="K18" s="25">
        <v>0</v>
      </c>
      <c r="L18" s="26">
        <f>I18+J18</f>
        <v>146</v>
      </c>
      <c r="M18" s="27">
        <v>97</v>
      </c>
      <c r="N18" s="24">
        <v>25</v>
      </c>
      <c r="O18" s="25">
        <v>2</v>
      </c>
      <c r="P18" s="26">
        <f>M18+N18</f>
        <v>122</v>
      </c>
      <c r="Q18" s="27">
        <v>96</v>
      </c>
      <c r="R18" s="24">
        <v>44</v>
      </c>
      <c r="S18" s="25">
        <v>0</v>
      </c>
      <c r="T18" s="26">
        <f>Q18+R18</f>
        <v>140</v>
      </c>
      <c r="U18" s="27">
        <f>E18+I18+M18+Q18</f>
        <v>377</v>
      </c>
      <c r="V18" s="24">
        <f>F18+J18+N18+R18</f>
        <v>172</v>
      </c>
      <c r="W18" s="25">
        <f>G18+K18+O18+S18</f>
        <v>4</v>
      </c>
      <c r="X18" s="28">
        <f>U18+V18</f>
        <v>549</v>
      </c>
      <c r="Y18" s="29">
        <f>Y17</f>
        <v>745</v>
      </c>
      <c r="Z18" s="30">
        <f>Z17</f>
        <v>350</v>
      </c>
      <c r="AA18" s="31">
        <f>AA17</f>
        <v>8</v>
      </c>
      <c r="AB18" s="32">
        <f>AB17</f>
        <v>1095</v>
      </c>
      <c r="AC18" s="22"/>
      <c r="AD18" s="40"/>
    </row>
    <row r="19" spans="1:30" ht="20.25">
      <c r="A19" s="45" t="s">
        <v>167</v>
      </c>
      <c r="B19" s="8" t="s">
        <v>158</v>
      </c>
      <c r="C19" s="8" t="s">
        <v>27</v>
      </c>
      <c r="D19" s="9" t="s">
        <v>18</v>
      </c>
      <c r="E19" s="10">
        <v>80</v>
      </c>
      <c r="F19" s="11">
        <v>60</v>
      </c>
      <c r="G19" s="12">
        <v>1</v>
      </c>
      <c r="H19" s="13">
        <f>E19+F19</f>
        <v>140</v>
      </c>
      <c r="I19" s="14">
        <v>88</v>
      </c>
      <c r="J19" s="11">
        <v>43</v>
      </c>
      <c r="K19" s="12">
        <v>1</v>
      </c>
      <c r="L19" s="13">
        <f>I19+J19</f>
        <v>131</v>
      </c>
      <c r="M19" s="14">
        <v>84</v>
      </c>
      <c r="N19" s="11">
        <v>45</v>
      </c>
      <c r="O19" s="12">
        <v>1</v>
      </c>
      <c r="P19" s="13">
        <f>M19+N19</f>
        <v>129</v>
      </c>
      <c r="Q19" s="14">
        <v>90</v>
      </c>
      <c r="R19" s="11">
        <v>44</v>
      </c>
      <c r="S19" s="12">
        <v>2</v>
      </c>
      <c r="T19" s="13">
        <f>Q19+R19</f>
        <v>134</v>
      </c>
      <c r="U19" s="14">
        <f>E19+I19+M19+Q19</f>
        <v>342</v>
      </c>
      <c r="V19" s="11">
        <f>F19+J19+N19+R19</f>
        <v>192</v>
      </c>
      <c r="W19" s="12">
        <f>G19+K19+O19+S19</f>
        <v>5</v>
      </c>
      <c r="X19" s="15">
        <f>U19+V19</f>
        <v>534</v>
      </c>
      <c r="Y19" s="16">
        <f>U19+U20</f>
        <v>722</v>
      </c>
      <c r="Z19" s="17">
        <f>V19+V20</f>
        <v>369</v>
      </c>
      <c r="AA19" s="18">
        <f>W19+W20</f>
        <v>8</v>
      </c>
      <c r="AB19" s="19">
        <f>X19+X20</f>
        <v>1091</v>
      </c>
      <c r="AC19" s="9" t="s">
        <v>49</v>
      </c>
      <c r="AD19" s="39" t="s">
        <v>159</v>
      </c>
    </row>
    <row r="20" spans="1:30" ht="21" thickBot="1">
      <c r="A20" s="46"/>
      <c r="B20" s="21" t="s">
        <v>133</v>
      </c>
      <c r="C20" s="21" t="s">
        <v>27</v>
      </c>
      <c r="D20" s="22" t="s">
        <v>18</v>
      </c>
      <c r="E20" s="23">
        <v>96</v>
      </c>
      <c r="F20" s="24">
        <v>35</v>
      </c>
      <c r="G20" s="25">
        <v>1</v>
      </c>
      <c r="H20" s="26">
        <f>E20+F20</f>
        <v>131</v>
      </c>
      <c r="I20" s="27">
        <v>103</v>
      </c>
      <c r="J20" s="24">
        <v>54</v>
      </c>
      <c r="K20" s="25">
        <v>1</v>
      </c>
      <c r="L20" s="26">
        <f>I20+J20</f>
        <v>157</v>
      </c>
      <c r="M20" s="27">
        <v>93</v>
      </c>
      <c r="N20" s="24">
        <v>45</v>
      </c>
      <c r="O20" s="25">
        <v>1</v>
      </c>
      <c r="P20" s="26">
        <f>M20+N20</f>
        <v>138</v>
      </c>
      <c r="Q20" s="27">
        <v>88</v>
      </c>
      <c r="R20" s="24">
        <v>43</v>
      </c>
      <c r="S20" s="25">
        <v>0</v>
      </c>
      <c r="T20" s="26">
        <f>Q20+R20</f>
        <v>131</v>
      </c>
      <c r="U20" s="27">
        <f>E20+I20+M20+Q20</f>
        <v>380</v>
      </c>
      <c r="V20" s="24">
        <f>F20+J20+N20+R20</f>
        <v>177</v>
      </c>
      <c r="W20" s="25">
        <f>G20+K20+O20+S20</f>
        <v>3</v>
      </c>
      <c r="X20" s="28">
        <f>U20+V20</f>
        <v>557</v>
      </c>
      <c r="Y20" s="29">
        <f>Y19</f>
        <v>722</v>
      </c>
      <c r="Z20" s="30">
        <f>Z19</f>
        <v>369</v>
      </c>
      <c r="AA20" s="31">
        <f>AA19</f>
        <v>8</v>
      </c>
      <c r="AB20" s="32">
        <f>AB19</f>
        <v>1091</v>
      </c>
      <c r="AC20" s="22" t="s">
        <v>49</v>
      </c>
      <c r="AD20" s="40" t="s">
        <v>160</v>
      </c>
    </row>
    <row r="21" spans="1:30" ht="21" thickBot="1">
      <c r="A21" s="45" t="s">
        <v>168</v>
      </c>
      <c r="B21" s="7" t="s">
        <v>239</v>
      </c>
      <c r="C21" s="8" t="s">
        <v>232</v>
      </c>
      <c r="D21" s="9" t="s">
        <v>18</v>
      </c>
      <c r="E21" s="10">
        <v>93</v>
      </c>
      <c r="F21" s="11">
        <v>62</v>
      </c>
      <c r="G21" s="12">
        <v>0</v>
      </c>
      <c r="H21" s="13">
        <f>E21+F21</f>
        <v>155</v>
      </c>
      <c r="I21" s="14">
        <v>95</v>
      </c>
      <c r="J21" s="11">
        <v>35</v>
      </c>
      <c r="K21" s="12">
        <v>2</v>
      </c>
      <c r="L21" s="13">
        <f>I21+J21</f>
        <v>130</v>
      </c>
      <c r="M21" s="14">
        <v>82</v>
      </c>
      <c r="N21" s="11">
        <v>54</v>
      </c>
      <c r="O21" s="12">
        <v>1</v>
      </c>
      <c r="P21" s="13">
        <f>M21+N21</f>
        <v>136</v>
      </c>
      <c r="Q21" s="14">
        <v>83</v>
      </c>
      <c r="R21" s="11">
        <v>35</v>
      </c>
      <c r="S21" s="12">
        <v>1</v>
      </c>
      <c r="T21" s="13">
        <f>Q21+R21</f>
        <v>118</v>
      </c>
      <c r="U21" s="14">
        <f>E21+I21+M21+Q21</f>
        <v>353</v>
      </c>
      <c r="V21" s="11">
        <f>F21+J21+N21+R21</f>
        <v>186</v>
      </c>
      <c r="W21" s="12">
        <f>G21+K21+O21+S21</f>
        <v>4</v>
      </c>
      <c r="X21" s="15">
        <f>U21+V21</f>
        <v>539</v>
      </c>
      <c r="Y21" s="16">
        <f>U21+U22</f>
        <v>733</v>
      </c>
      <c r="Z21" s="17">
        <f>V21+V22</f>
        <v>345</v>
      </c>
      <c r="AA21" s="18">
        <f>W21+W22</f>
        <v>14</v>
      </c>
      <c r="AB21" s="19">
        <f>X21+X22</f>
        <v>1078</v>
      </c>
      <c r="AC21" s="9"/>
      <c r="AD21" s="39"/>
    </row>
    <row r="22" spans="1:30" ht="21" thickBot="1">
      <c r="A22" s="46"/>
      <c r="B22" s="73" t="s">
        <v>240</v>
      </c>
      <c r="C22" s="8" t="s">
        <v>241</v>
      </c>
      <c r="D22" s="22" t="s">
        <v>18</v>
      </c>
      <c r="E22" s="23">
        <v>87</v>
      </c>
      <c r="F22" s="24">
        <v>35</v>
      </c>
      <c r="G22" s="25">
        <v>3</v>
      </c>
      <c r="H22" s="26">
        <f>E22+F22</f>
        <v>122</v>
      </c>
      <c r="I22" s="27">
        <v>101</v>
      </c>
      <c r="J22" s="24">
        <v>27</v>
      </c>
      <c r="K22" s="25">
        <v>3</v>
      </c>
      <c r="L22" s="26">
        <f>I22+J22</f>
        <v>128</v>
      </c>
      <c r="M22" s="27">
        <v>95</v>
      </c>
      <c r="N22" s="24">
        <v>44</v>
      </c>
      <c r="O22" s="25">
        <v>4</v>
      </c>
      <c r="P22" s="26">
        <f>M22+N22</f>
        <v>139</v>
      </c>
      <c r="Q22" s="27">
        <v>97</v>
      </c>
      <c r="R22" s="24">
        <v>53</v>
      </c>
      <c r="S22" s="25">
        <v>0</v>
      </c>
      <c r="T22" s="26">
        <f>Q22+R22</f>
        <v>150</v>
      </c>
      <c r="U22" s="27">
        <f>E22+I22+M22+Q22</f>
        <v>380</v>
      </c>
      <c r="V22" s="24">
        <f>F22+J22+N22+R22</f>
        <v>159</v>
      </c>
      <c r="W22" s="25">
        <f>G22+K22+O22+S22</f>
        <v>10</v>
      </c>
      <c r="X22" s="28">
        <f>U22+V22</f>
        <v>539</v>
      </c>
      <c r="Y22" s="29">
        <f>Y21</f>
        <v>733</v>
      </c>
      <c r="Z22" s="30">
        <f>Z21</f>
        <v>345</v>
      </c>
      <c r="AA22" s="31">
        <f>AA21</f>
        <v>14</v>
      </c>
      <c r="AB22" s="32">
        <f>AB21</f>
        <v>1078</v>
      </c>
      <c r="AC22" s="22"/>
      <c r="AD22" s="40"/>
    </row>
    <row r="23" spans="1:30" ht="20.25">
      <c r="A23" s="45" t="s">
        <v>169</v>
      </c>
      <c r="B23" s="74" t="s">
        <v>162</v>
      </c>
      <c r="C23" s="8" t="s">
        <v>163</v>
      </c>
      <c r="D23" s="9" t="s">
        <v>18</v>
      </c>
      <c r="E23" s="10">
        <v>86</v>
      </c>
      <c r="F23" s="11">
        <v>27</v>
      </c>
      <c r="G23" s="12">
        <v>2</v>
      </c>
      <c r="H23" s="13">
        <f>E23+F23</f>
        <v>113</v>
      </c>
      <c r="I23" s="14">
        <v>92</v>
      </c>
      <c r="J23" s="11">
        <v>42</v>
      </c>
      <c r="K23" s="12">
        <v>2</v>
      </c>
      <c r="L23" s="13">
        <f>I23+J23</f>
        <v>134</v>
      </c>
      <c r="M23" s="14">
        <v>82</v>
      </c>
      <c r="N23" s="11">
        <v>48</v>
      </c>
      <c r="O23" s="12">
        <v>0</v>
      </c>
      <c r="P23" s="13">
        <f>M23+N23</f>
        <v>130</v>
      </c>
      <c r="Q23" s="14">
        <v>79</v>
      </c>
      <c r="R23" s="11">
        <v>44</v>
      </c>
      <c r="S23" s="12">
        <v>1</v>
      </c>
      <c r="T23" s="13">
        <f>Q23+R23</f>
        <v>123</v>
      </c>
      <c r="U23" s="14">
        <f>E23+I23+M23+Q23</f>
        <v>339</v>
      </c>
      <c r="V23" s="11">
        <f>F23+J23+N23+R23</f>
        <v>161</v>
      </c>
      <c r="W23" s="12">
        <f>G23+K23+O23+S23</f>
        <v>5</v>
      </c>
      <c r="X23" s="15">
        <f>U23+V23</f>
        <v>500</v>
      </c>
      <c r="Y23" s="16">
        <f>U23+U24</f>
        <v>723</v>
      </c>
      <c r="Z23" s="17">
        <f>V23+V24</f>
        <v>351</v>
      </c>
      <c r="AA23" s="18">
        <f>W23+W24</f>
        <v>9</v>
      </c>
      <c r="AB23" s="19">
        <f>X23+X24</f>
        <v>1074</v>
      </c>
      <c r="AC23" s="9" t="s">
        <v>49</v>
      </c>
      <c r="AD23" s="39" t="s">
        <v>164</v>
      </c>
    </row>
    <row r="24" spans="1:30" ht="21" thickBot="1">
      <c r="A24" s="46"/>
      <c r="B24" s="21" t="s">
        <v>165</v>
      </c>
      <c r="C24" s="21" t="s">
        <v>163</v>
      </c>
      <c r="D24" s="22" t="s">
        <v>18</v>
      </c>
      <c r="E24" s="23">
        <v>102</v>
      </c>
      <c r="F24" s="24">
        <v>44</v>
      </c>
      <c r="G24" s="25">
        <v>2</v>
      </c>
      <c r="H24" s="26">
        <f>E24+F24</f>
        <v>146</v>
      </c>
      <c r="I24" s="27">
        <v>102</v>
      </c>
      <c r="J24" s="24">
        <v>60</v>
      </c>
      <c r="K24" s="25">
        <v>0</v>
      </c>
      <c r="L24" s="26">
        <f>I24+J24</f>
        <v>162</v>
      </c>
      <c r="M24" s="27">
        <v>91</v>
      </c>
      <c r="N24" s="24">
        <v>36</v>
      </c>
      <c r="O24" s="25">
        <v>2</v>
      </c>
      <c r="P24" s="26">
        <f>M24+N24</f>
        <v>127</v>
      </c>
      <c r="Q24" s="27">
        <v>89</v>
      </c>
      <c r="R24" s="24">
        <v>50</v>
      </c>
      <c r="S24" s="25">
        <v>0</v>
      </c>
      <c r="T24" s="26">
        <f>Q24+R24</f>
        <v>139</v>
      </c>
      <c r="U24" s="27">
        <f>E24+I24+M24+Q24</f>
        <v>384</v>
      </c>
      <c r="V24" s="24">
        <f>F24+J24+N24+R24</f>
        <v>190</v>
      </c>
      <c r="W24" s="25">
        <f>G24+K24+O24+S24</f>
        <v>4</v>
      </c>
      <c r="X24" s="28">
        <f>U24+V24</f>
        <v>574</v>
      </c>
      <c r="Y24" s="29">
        <f>Y23</f>
        <v>723</v>
      </c>
      <c r="Z24" s="30">
        <f>Z23</f>
        <v>351</v>
      </c>
      <c r="AA24" s="31">
        <f>AA23</f>
        <v>9</v>
      </c>
      <c r="AB24" s="32">
        <f>AB23</f>
        <v>1074</v>
      </c>
      <c r="AC24" s="22" t="s">
        <v>49</v>
      </c>
      <c r="AD24" s="40" t="s">
        <v>166</v>
      </c>
    </row>
    <row r="25" spans="1:30" ht="20.25">
      <c r="A25" s="45" t="s">
        <v>173</v>
      </c>
      <c r="B25" s="8" t="s">
        <v>34</v>
      </c>
      <c r="C25" s="8" t="s">
        <v>35</v>
      </c>
      <c r="D25" s="9" t="s">
        <v>18</v>
      </c>
      <c r="E25" s="10">
        <v>93</v>
      </c>
      <c r="F25" s="11">
        <v>45</v>
      </c>
      <c r="G25" s="12">
        <v>1</v>
      </c>
      <c r="H25" s="13">
        <f>E25+F25</f>
        <v>138</v>
      </c>
      <c r="I25" s="14">
        <v>87</v>
      </c>
      <c r="J25" s="11">
        <v>50</v>
      </c>
      <c r="K25" s="12">
        <v>1</v>
      </c>
      <c r="L25" s="13">
        <f>I25+J25</f>
        <v>137</v>
      </c>
      <c r="M25" s="14">
        <v>104</v>
      </c>
      <c r="N25" s="11">
        <v>36</v>
      </c>
      <c r="O25" s="12">
        <v>3</v>
      </c>
      <c r="P25" s="13">
        <f>M25+N25</f>
        <v>140</v>
      </c>
      <c r="Q25" s="14">
        <v>79</v>
      </c>
      <c r="R25" s="11">
        <v>35</v>
      </c>
      <c r="S25" s="12">
        <v>1</v>
      </c>
      <c r="T25" s="13">
        <f>Q25+R25</f>
        <v>114</v>
      </c>
      <c r="U25" s="14">
        <f>E25+I25+M25+Q25</f>
        <v>363</v>
      </c>
      <c r="V25" s="11">
        <f>F25+J25+N25+R25</f>
        <v>166</v>
      </c>
      <c r="W25" s="12">
        <f>G25+K25+O25+S25</f>
        <v>6</v>
      </c>
      <c r="X25" s="15">
        <f>U25+V25</f>
        <v>529</v>
      </c>
      <c r="Y25" s="16">
        <f>U25+U26</f>
        <v>734</v>
      </c>
      <c r="Z25" s="17">
        <f>V25+V26</f>
        <v>339</v>
      </c>
      <c r="AA25" s="18">
        <f>W25+W26</f>
        <v>14</v>
      </c>
      <c r="AB25" s="19">
        <f>X25+X26</f>
        <v>1073</v>
      </c>
      <c r="AC25" s="9"/>
      <c r="AD25" s="39"/>
    </row>
    <row r="26" spans="1:30" ht="21" thickBot="1">
      <c r="A26" s="46"/>
      <c r="B26" s="21" t="s">
        <v>36</v>
      </c>
      <c r="C26" s="21" t="s">
        <v>35</v>
      </c>
      <c r="D26" s="22" t="s">
        <v>18</v>
      </c>
      <c r="E26" s="23">
        <v>97</v>
      </c>
      <c r="F26" s="24">
        <v>45</v>
      </c>
      <c r="G26" s="25">
        <v>0</v>
      </c>
      <c r="H26" s="26">
        <f>E26+F26</f>
        <v>142</v>
      </c>
      <c r="I26" s="27">
        <v>94</v>
      </c>
      <c r="J26" s="24">
        <v>44</v>
      </c>
      <c r="K26" s="25">
        <v>1</v>
      </c>
      <c r="L26" s="26">
        <f>I26+J26</f>
        <v>138</v>
      </c>
      <c r="M26" s="27">
        <v>80</v>
      </c>
      <c r="N26" s="24">
        <v>32</v>
      </c>
      <c r="O26" s="25">
        <v>4</v>
      </c>
      <c r="P26" s="26">
        <f>M26+N26</f>
        <v>112</v>
      </c>
      <c r="Q26" s="27">
        <v>100</v>
      </c>
      <c r="R26" s="24">
        <v>52</v>
      </c>
      <c r="S26" s="25">
        <v>3</v>
      </c>
      <c r="T26" s="26">
        <f>Q26+R26</f>
        <v>152</v>
      </c>
      <c r="U26" s="27">
        <f>E26+I26+M26+Q26</f>
        <v>371</v>
      </c>
      <c r="V26" s="24">
        <f>F26+J26+N26+R26</f>
        <v>173</v>
      </c>
      <c r="W26" s="25">
        <f>G26+K26+O26+S26</f>
        <v>8</v>
      </c>
      <c r="X26" s="28">
        <f>U26+V26</f>
        <v>544</v>
      </c>
      <c r="Y26" s="29">
        <f>Y25</f>
        <v>734</v>
      </c>
      <c r="Z26" s="30">
        <f>Z25</f>
        <v>339</v>
      </c>
      <c r="AA26" s="31">
        <f>AA25</f>
        <v>14</v>
      </c>
      <c r="AB26" s="32">
        <f>AB25</f>
        <v>1073</v>
      </c>
      <c r="AC26" s="22"/>
      <c r="AD26" s="40"/>
    </row>
    <row r="27" spans="1:30" ht="20.25">
      <c r="A27" s="45" t="s">
        <v>174</v>
      </c>
      <c r="B27" s="8" t="s">
        <v>242</v>
      </c>
      <c r="C27" s="8" t="s">
        <v>243</v>
      </c>
      <c r="D27" s="9" t="s">
        <v>18</v>
      </c>
      <c r="E27" s="10">
        <v>100</v>
      </c>
      <c r="F27" s="11">
        <v>49</v>
      </c>
      <c r="G27" s="12">
        <v>1</v>
      </c>
      <c r="H27" s="13">
        <f>E27+F27</f>
        <v>149</v>
      </c>
      <c r="I27" s="14">
        <v>92</v>
      </c>
      <c r="J27" s="11">
        <v>50</v>
      </c>
      <c r="K27" s="12">
        <v>0</v>
      </c>
      <c r="L27" s="13">
        <f>I27+J27</f>
        <v>142</v>
      </c>
      <c r="M27" s="14">
        <v>82</v>
      </c>
      <c r="N27" s="11">
        <v>39</v>
      </c>
      <c r="O27" s="12">
        <v>2</v>
      </c>
      <c r="P27" s="13">
        <f>M27+N27</f>
        <v>121</v>
      </c>
      <c r="Q27" s="14">
        <v>94</v>
      </c>
      <c r="R27" s="11">
        <v>54</v>
      </c>
      <c r="S27" s="12">
        <v>0</v>
      </c>
      <c r="T27" s="13">
        <f>Q27+R27</f>
        <v>148</v>
      </c>
      <c r="U27" s="14">
        <f>E27+I27+M27+Q27</f>
        <v>368</v>
      </c>
      <c r="V27" s="11">
        <f>F27+J27+N27+R27</f>
        <v>192</v>
      </c>
      <c r="W27" s="12">
        <f>G27+K27+O27+S27</f>
        <v>3</v>
      </c>
      <c r="X27" s="15">
        <f>U27+V27</f>
        <v>560</v>
      </c>
      <c r="Y27" s="16">
        <f>U27+U28</f>
        <v>727</v>
      </c>
      <c r="Z27" s="17">
        <f>V27+V28</f>
        <v>341</v>
      </c>
      <c r="AA27" s="18">
        <f>W27+W28</f>
        <v>9</v>
      </c>
      <c r="AB27" s="19">
        <f>X27+X28</f>
        <v>1068</v>
      </c>
      <c r="AC27" s="9" t="s">
        <v>49</v>
      </c>
      <c r="AD27" s="39" t="s">
        <v>244</v>
      </c>
    </row>
    <row r="28" spans="1:30" ht="21" thickBot="1">
      <c r="A28" s="46"/>
      <c r="B28" s="21" t="s">
        <v>245</v>
      </c>
      <c r="C28" s="21" t="s">
        <v>243</v>
      </c>
      <c r="D28" s="22" t="s">
        <v>18</v>
      </c>
      <c r="E28" s="23">
        <v>91</v>
      </c>
      <c r="F28" s="24">
        <v>43</v>
      </c>
      <c r="G28" s="25">
        <v>2</v>
      </c>
      <c r="H28" s="26">
        <f>E28+F28</f>
        <v>134</v>
      </c>
      <c r="I28" s="27">
        <v>89</v>
      </c>
      <c r="J28" s="24">
        <v>27</v>
      </c>
      <c r="K28" s="25">
        <v>2</v>
      </c>
      <c r="L28" s="26">
        <f>I28+J28</f>
        <v>116</v>
      </c>
      <c r="M28" s="27">
        <v>85</v>
      </c>
      <c r="N28" s="24">
        <v>35</v>
      </c>
      <c r="O28" s="25">
        <v>1</v>
      </c>
      <c r="P28" s="26">
        <f>M28+N28</f>
        <v>120</v>
      </c>
      <c r="Q28" s="27">
        <v>94</v>
      </c>
      <c r="R28" s="24">
        <v>44</v>
      </c>
      <c r="S28" s="25">
        <v>1</v>
      </c>
      <c r="T28" s="26">
        <f>Q28+R28</f>
        <v>138</v>
      </c>
      <c r="U28" s="27">
        <f>E28+I28+M28+Q28</f>
        <v>359</v>
      </c>
      <c r="V28" s="24">
        <f>F28+J28+N28+R28</f>
        <v>149</v>
      </c>
      <c r="W28" s="25">
        <f>G28+K28+O28+S28</f>
        <v>6</v>
      </c>
      <c r="X28" s="28">
        <f>U28+V28</f>
        <v>508</v>
      </c>
      <c r="Y28" s="29">
        <f>Y27</f>
        <v>727</v>
      </c>
      <c r="Z28" s="30">
        <f>Z27</f>
        <v>341</v>
      </c>
      <c r="AA28" s="31">
        <f>AA27</f>
        <v>9</v>
      </c>
      <c r="AB28" s="32">
        <f>AB27</f>
        <v>1068</v>
      </c>
      <c r="AC28" s="22" t="s">
        <v>49</v>
      </c>
      <c r="AD28" s="40" t="s">
        <v>246</v>
      </c>
    </row>
    <row r="29" spans="1:30" ht="20.25">
      <c r="A29" s="45" t="s">
        <v>175</v>
      </c>
      <c r="B29" s="8" t="s">
        <v>85</v>
      </c>
      <c r="C29" s="8" t="s">
        <v>86</v>
      </c>
      <c r="D29" s="9" t="s">
        <v>18</v>
      </c>
      <c r="E29" s="10">
        <v>91</v>
      </c>
      <c r="F29" s="11">
        <v>54</v>
      </c>
      <c r="G29" s="12">
        <v>0</v>
      </c>
      <c r="H29" s="13">
        <f>E29+F29</f>
        <v>145</v>
      </c>
      <c r="I29" s="14">
        <v>80</v>
      </c>
      <c r="J29" s="11">
        <v>42</v>
      </c>
      <c r="K29" s="12">
        <v>1</v>
      </c>
      <c r="L29" s="13">
        <f>I29+J29</f>
        <v>122</v>
      </c>
      <c r="M29" s="14">
        <v>84</v>
      </c>
      <c r="N29" s="11">
        <v>45</v>
      </c>
      <c r="O29" s="12">
        <v>1</v>
      </c>
      <c r="P29" s="13">
        <f>M29+N29</f>
        <v>129</v>
      </c>
      <c r="Q29" s="14">
        <v>85</v>
      </c>
      <c r="R29" s="11">
        <v>53</v>
      </c>
      <c r="S29" s="12">
        <v>0</v>
      </c>
      <c r="T29" s="13">
        <f>Q29+R29</f>
        <v>138</v>
      </c>
      <c r="U29" s="14">
        <f>E29+I29+M29+Q29</f>
        <v>340</v>
      </c>
      <c r="V29" s="11">
        <f>F29+J29+N29+R29</f>
        <v>194</v>
      </c>
      <c r="W29" s="12">
        <f>G29+K29+O29+S29</f>
        <v>2</v>
      </c>
      <c r="X29" s="15">
        <f>U29+V29</f>
        <v>534</v>
      </c>
      <c r="Y29" s="16">
        <f>U29+U30</f>
        <v>675</v>
      </c>
      <c r="Z29" s="17">
        <f>V29+V30</f>
        <v>388</v>
      </c>
      <c r="AA29" s="18">
        <f>W29+W30</f>
        <v>8</v>
      </c>
      <c r="AB29" s="19">
        <f>X29+X30</f>
        <v>1063</v>
      </c>
      <c r="AC29" s="9"/>
      <c r="AD29" s="39"/>
    </row>
    <row r="30" spans="1:30" ht="21" thickBot="1">
      <c r="A30" s="46"/>
      <c r="B30" s="21" t="s">
        <v>87</v>
      </c>
      <c r="C30" s="21" t="s">
        <v>86</v>
      </c>
      <c r="D30" s="22" t="s">
        <v>18</v>
      </c>
      <c r="E30" s="23">
        <v>92</v>
      </c>
      <c r="F30" s="24">
        <v>52</v>
      </c>
      <c r="G30" s="25">
        <v>2</v>
      </c>
      <c r="H30" s="26">
        <f>E30+F30</f>
        <v>144</v>
      </c>
      <c r="I30" s="27">
        <v>79</v>
      </c>
      <c r="J30" s="24">
        <v>52</v>
      </c>
      <c r="K30" s="25">
        <v>1</v>
      </c>
      <c r="L30" s="26">
        <f>I30+J30</f>
        <v>131</v>
      </c>
      <c r="M30" s="27">
        <v>78</v>
      </c>
      <c r="N30" s="24">
        <v>36</v>
      </c>
      <c r="O30" s="25">
        <v>3</v>
      </c>
      <c r="P30" s="26">
        <f>M30+N30</f>
        <v>114</v>
      </c>
      <c r="Q30" s="27">
        <v>86</v>
      </c>
      <c r="R30" s="24">
        <v>54</v>
      </c>
      <c r="S30" s="25">
        <v>0</v>
      </c>
      <c r="T30" s="26">
        <f>Q30+R30</f>
        <v>140</v>
      </c>
      <c r="U30" s="27">
        <f>E30+I30+M30+Q30</f>
        <v>335</v>
      </c>
      <c r="V30" s="24">
        <f>F30+J30+N30+R30</f>
        <v>194</v>
      </c>
      <c r="W30" s="25">
        <f>G30+K30+O30+S30</f>
        <v>6</v>
      </c>
      <c r="X30" s="28">
        <f>U30+V30</f>
        <v>529</v>
      </c>
      <c r="Y30" s="29">
        <f>Y29</f>
        <v>675</v>
      </c>
      <c r="Z30" s="30">
        <f>Z29</f>
        <v>388</v>
      </c>
      <c r="AA30" s="31">
        <f>AA29</f>
        <v>8</v>
      </c>
      <c r="AB30" s="32">
        <f>AB29</f>
        <v>1063</v>
      </c>
      <c r="AC30" s="22"/>
      <c r="AD30" s="40"/>
    </row>
    <row r="31" spans="1:30" ht="20.25">
      <c r="A31" s="45" t="s">
        <v>178</v>
      </c>
      <c r="B31" s="8" t="s">
        <v>170</v>
      </c>
      <c r="C31" s="8" t="s">
        <v>171</v>
      </c>
      <c r="D31" s="9" t="s">
        <v>18</v>
      </c>
      <c r="E31" s="10">
        <v>92</v>
      </c>
      <c r="F31" s="11">
        <v>49</v>
      </c>
      <c r="G31" s="12">
        <v>0</v>
      </c>
      <c r="H31" s="13">
        <f>E31+F31</f>
        <v>141</v>
      </c>
      <c r="I31" s="14">
        <v>99</v>
      </c>
      <c r="J31" s="11">
        <v>43</v>
      </c>
      <c r="K31" s="12">
        <v>1</v>
      </c>
      <c r="L31" s="13">
        <f>I31+J31</f>
        <v>142</v>
      </c>
      <c r="M31" s="14">
        <v>101</v>
      </c>
      <c r="N31" s="11">
        <v>58</v>
      </c>
      <c r="O31" s="12">
        <v>0</v>
      </c>
      <c r="P31" s="13">
        <f>M31+N31</f>
        <v>159</v>
      </c>
      <c r="Q31" s="14">
        <v>78</v>
      </c>
      <c r="R31" s="11">
        <v>30</v>
      </c>
      <c r="S31" s="12">
        <v>4</v>
      </c>
      <c r="T31" s="13">
        <v>108</v>
      </c>
      <c r="U31" s="14">
        <f>E31+I31+M31+Q31</f>
        <v>370</v>
      </c>
      <c r="V31" s="11">
        <f>F31+J31+N31+R31</f>
        <v>180</v>
      </c>
      <c r="W31" s="12">
        <f>G31+K31+O31+S31</f>
        <v>5</v>
      </c>
      <c r="X31" s="15">
        <v>550</v>
      </c>
      <c r="Y31" s="16">
        <f>U31+U32</f>
        <v>723</v>
      </c>
      <c r="Z31" s="17">
        <f>V31+V32</f>
        <v>337</v>
      </c>
      <c r="AA31" s="18">
        <f>W31+W32</f>
        <v>13</v>
      </c>
      <c r="AB31" s="19">
        <f>X31+X32</f>
        <v>1060</v>
      </c>
      <c r="AC31" s="9"/>
      <c r="AD31" s="39"/>
    </row>
    <row r="32" spans="1:30" ht="21" thickBot="1">
      <c r="A32" s="46"/>
      <c r="B32" s="21" t="s">
        <v>172</v>
      </c>
      <c r="C32" s="21" t="s">
        <v>171</v>
      </c>
      <c r="D32" s="22" t="s">
        <v>18</v>
      </c>
      <c r="E32" s="23">
        <v>84</v>
      </c>
      <c r="F32" s="24">
        <v>43</v>
      </c>
      <c r="G32" s="25">
        <v>1</v>
      </c>
      <c r="H32" s="26">
        <f>E32+F32</f>
        <v>127</v>
      </c>
      <c r="I32" s="27">
        <v>101</v>
      </c>
      <c r="J32" s="24">
        <v>39</v>
      </c>
      <c r="K32" s="25">
        <v>2</v>
      </c>
      <c r="L32" s="26">
        <f>I32+J32</f>
        <v>140</v>
      </c>
      <c r="M32" s="27">
        <v>80</v>
      </c>
      <c r="N32" s="24">
        <v>32</v>
      </c>
      <c r="O32" s="25">
        <v>4</v>
      </c>
      <c r="P32" s="26">
        <f>M32+N32</f>
        <v>112</v>
      </c>
      <c r="Q32" s="27">
        <v>88</v>
      </c>
      <c r="R32" s="24">
        <v>43</v>
      </c>
      <c r="S32" s="25">
        <v>1</v>
      </c>
      <c r="T32" s="26">
        <f>Q32+R32</f>
        <v>131</v>
      </c>
      <c r="U32" s="27">
        <f>E32+I32+M32+Q32</f>
        <v>353</v>
      </c>
      <c r="V32" s="24">
        <f>F32+J32+N32+R32</f>
        <v>157</v>
      </c>
      <c r="W32" s="25">
        <f>G32+K32+O32+S32</f>
        <v>8</v>
      </c>
      <c r="X32" s="28">
        <f>U32+V32</f>
        <v>510</v>
      </c>
      <c r="Y32" s="29">
        <f>Y31</f>
        <v>723</v>
      </c>
      <c r="Z32" s="30">
        <f>Z31</f>
        <v>337</v>
      </c>
      <c r="AA32" s="31">
        <f>AA31</f>
        <v>13</v>
      </c>
      <c r="AB32" s="32">
        <f>AB31</f>
        <v>1060</v>
      </c>
      <c r="AC32" s="22"/>
      <c r="AD32" s="40"/>
    </row>
    <row r="33" spans="1:30" ht="20.25">
      <c r="A33" s="45" t="s">
        <v>179</v>
      </c>
      <c r="B33" s="8" t="s">
        <v>88</v>
      </c>
      <c r="C33" s="8" t="s">
        <v>24</v>
      </c>
      <c r="D33" s="9" t="s">
        <v>18</v>
      </c>
      <c r="E33" s="10">
        <v>100</v>
      </c>
      <c r="F33" s="11">
        <v>36</v>
      </c>
      <c r="G33" s="12">
        <v>1</v>
      </c>
      <c r="H33" s="13">
        <f>E33+F33</f>
        <v>136</v>
      </c>
      <c r="I33" s="14">
        <v>83</v>
      </c>
      <c r="J33" s="11">
        <v>40</v>
      </c>
      <c r="K33" s="12">
        <v>0</v>
      </c>
      <c r="L33" s="13">
        <f>I33+J33</f>
        <v>123</v>
      </c>
      <c r="M33" s="14">
        <v>112</v>
      </c>
      <c r="N33" s="11">
        <v>44</v>
      </c>
      <c r="O33" s="12">
        <v>1</v>
      </c>
      <c r="P33" s="13">
        <f>M33+N33</f>
        <v>156</v>
      </c>
      <c r="Q33" s="14">
        <v>90</v>
      </c>
      <c r="R33" s="11">
        <v>36</v>
      </c>
      <c r="S33" s="12">
        <v>0</v>
      </c>
      <c r="T33" s="13">
        <f>Q33+R33</f>
        <v>126</v>
      </c>
      <c r="U33" s="14">
        <f>E33+I33+M33+Q33</f>
        <v>385</v>
      </c>
      <c r="V33" s="11">
        <f>F33+J33+N33+R33</f>
        <v>156</v>
      </c>
      <c r="W33" s="12">
        <f>G33+K33+O33+S33</f>
        <v>2</v>
      </c>
      <c r="X33" s="15">
        <f>U33+V33</f>
        <v>541</v>
      </c>
      <c r="Y33" s="16">
        <f>U33+U34</f>
        <v>778</v>
      </c>
      <c r="Z33" s="17">
        <f>V33+V34</f>
        <v>278</v>
      </c>
      <c r="AA33" s="18">
        <f>W33+W34</f>
        <v>12</v>
      </c>
      <c r="AB33" s="19">
        <f>X33+X34</f>
        <v>1056</v>
      </c>
      <c r="AC33" s="9"/>
      <c r="AD33" s="39"/>
    </row>
    <row r="34" spans="1:30" ht="21" thickBot="1">
      <c r="A34" s="46"/>
      <c r="B34" s="21" t="s">
        <v>89</v>
      </c>
      <c r="C34" s="21" t="s">
        <v>24</v>
      </c>
      <c r="D34" s="22" t="s">
        <v>18</v>
      </c>
      <c r="E34" s="23">
        <v>96</v>
      </c>
      <c r="F34" s="24">
        <v>26</v>
      </c>
      <c r="G34" s="25">
        <v>4</v>
      </c>
      <c r="H34" s="26">
        <f>E34+F34</f>
        <v>122</v>
      </c>
      <c r="I34" s="27">
        <v>104</v>
      </c>
      <c r="J34" s="24">
        <v>35</v>
      </c>
      <c r="K34" s="25">
        <v>1</v>
      </c>
      <c r="L34" s="26">
        <f>I34+J34</f>
        <v>139</v>
      </c>
      <c r="M34" s="27">
        <v>107</v>
      </c>
      <c r="N34" s="24">
        <v>27</v>
      </c>
      <c r="O34" s="25">
        <v>2</v>
      </c>
      <c r="P34" s="26">
        <f>M34+N34</f>
        <v>134</v>
      </c>
      <c r="Q34" s="27">
        <v>86</v>
      </c>
      <c r="R34" s="24">
        <v>34</v>
      </c>
      <c r="S34" s="25">
        <v>3</v>
      </c>
      <c r="T34" s="26">
        <f>Q34+R34</f>
        <v>120</v>
      </c>
      <c r="U34" s="27">
        <f>E34+I34+M34+Q34</f>
        <v>393</v>
      </c>
      <c r="V34" s="24">
        <f>F34+J34+N34+R34</f>
        <v>122</v>
      </c>
      <c r="W34" s="25">
        <f>G34+K34+O34+S34</f>
        <v>10</v>
      </c>
      <c r="X34" s="28">
        <f>U34+V34</f>
        <v>515</v>
      </c>
      <c r="Y34" s="29">
        <f>Y33</f>
        <v>778</v>
      </c>
      <c r="Z34" s="30">
        <f>Z33</f>
        <v>278</v>
      </c>
      <c r="AA34" s="31">
        <f>AA33</f>
        <v>12</v>
      </c>
      <c r="AB34" s="32">
        <f>AB33</f>
        <v>1056</v>
      </c>
      <c r="AC34" s="22"/>
      <c r="AD34" s="40"/>
    </row>
    <row r="35" spans="1:30" ht="20.25">
      <c r="A35" s="45" t="s">
        <v>180</v>
      </c>
      <c r="B35" s="8" t="s">
        <v>26</v>
      </c>
      <c r="C35" s="8" t="s">
        <v>27</v>
      </c>
      <c r="D35" s="9" t="s">
        <v>18</v>
      </c>
      <c r="E35" s="10">
        <v>97</v>
      </c>
      <c r="F35" s="11">
        <v>44</v>
      </c>
      <c r="G35" s="12">
        <v>1</v>
      </c>
      <c r="H35" s="13">
        <f>E35+F35</f>
        <v>141</v>
      </c>
      <c r="I35" s="14">
        <v>83</v>
      </c>
      <c r="J35" s="11">
        <v>43</v>
      </c>
      <c r="K35" s="12">
        <v>0</v>
      </c>
      <c r="L35" s="13">
        <f>I35+J35</f>
        <v>126</v>
      </c>
      <c r="M35" s="14">
        <v>86</v>
      </c>
      <c r="N35" s="11">
        <v>43</v>
      </c>
      <c r="O35" s="12">
        <v>1</v>
      </c>
      <c r="P35" s="13">
        <f>M35+N35</f>
        <v>129</v>
      </c>
      <c r="Q35" s="14">
        <v>89</v>
      </c>
      <c r="R35" s="11">
        <v>31</v>
      </c>
      <c r="S35" s="12">
        <v>2</v>
      </c>
      <c r="T35" s="13">
        <f>Q35+R35</f>
        <v>120</v>
      </c>
      <c r="U35" s="14">
        <f>E35+I35+M35+Q35</f>
        <v>355</v>
      </c>
      <c r="V35" s="11">
        <f>F35+J35+N35+R35</f>
        <v>161</v>
      </c>
      <c r="W35" s="12">
        <f>G35+K35+O35+S35</f>
        <v>4</v>
      </c>
      <c r="X35" s="15">
        <f>U35+V35</f>
        <v>516</v>
      </c>
      <c r="Y35" s="16">
        <f>U35+U36</f>
        <v>692</v>
      </c>
      <c r="Z35" s="17">
        <f>V35+V36</f>
        <v>349</v>
      </c>
      <c r="AA35" s="18">
        <f>W35+W36</f>
        <v>11</v>
      </c>
      <c r="AB35" s="19">
        <f>X35+X36</f>
        <v>1041</v>
      </c>
      <c r="AC35" s="9"/>
      <c r="AD35" s="39"/>
    </row>
    <row r="36" spans="1:30" ht="21" thickBot="1">
      <c r="A36" s="46"/>
      <c r="B36" s="21" t="s">
        <v>28</v>
      </c>
      <c r="C36" s="21" t="s">
        <v>27</v>
      </c>
      <c r="D36" s="22" t="s">
        <v>18</v>
      </c>
      <c r="E36" s="23">
        <v>83</v>
      </c>
      <c r="F36" s="24">
        <v>42</v>
      </c>
      <c r="G36" s="25">
        <v>1</v>
      </c>
      <c r="H36" s="26">
        <f>E36+F36</f>
        <v>125</v>
      </c>
      <c r="I36" s="27">
        <v>91</v>
      </c>
      <c r="J36" s="24">
        <v>43</v>
      </c>
      <c r="K36" s="25">
        <v>1</v>
      </c>
      <c r="L36" s="26">
        <f>I36+J36</f>
        <v>134</v>
      </c>
      <c r="M36" s="27">
        <v>82</v>
      </c>
      <c r="N36" s="24">
        <v>44</v>
      </c>
      <c r="O36" s="25">
        <v>3</v>
      </c>
      <c r="P36" s="26">
        <f>M36+N36</f>
        <v>126</v>
      </c>
      <c r="Q36" s="27">
        <v>81</v>
      </c>
      <c r="R36" s="24">
        <v>59</v>
      </c>
      <c r="S36" s="25">
        <v>2</v>
      </c>
      <c r="T36" s="26">
        <f>Q36+R36</f>
        <v>140</v>
      </c>
      <c r="U36" s="27">
        <f>E36+I36+M36+Q36</f>
        <v>337</v>
      </c>
      <c r="V36" s="24">
        <f>F36+J36+N36+R36</f>
        <v>188</v>
      </c>
      <c r="W36" s="25">
        <f>G36+K36+O36+S36</f>
        <v>7</v>
      </c>
      <c r="X36" s="28">
        <f>U36+V36</f>
        <v>525</v>
      </c>
      <c r="Y36" s="29">
        <f>Y35</f>
        <v>692</v>
      </c>
      <c r="Z36" s="30">
        <f>Z35</f>
        <v>349</v>
      </c>
      <c r="AA36" s="31">
        <f>AA35</f>
        <v>11</v>
      </c>
      <c r="AB36" s="32">
        <f>AB35</f>
        <v>1041</v>
      </c>
      <c r="AC36" s="22"/>
      <c r="AD36" s="40"/>
    </row>
    <row r="37" spans="1:30" ht="20.25">
      <c r="A37" s="45" t="s">
        <v>181</v>
      </c>
      <c r="B37" s="8" t="s">
        <v>176</v>
      </c>
      <c r="C37" s="8" t="s">
        <v>171</v>
      </c>
      <c r="D37" s="9" t="s">
        <v>18</v>
      </c>
      <c r="E37" s="10">
        <v>97</v>
      </c>
      <c r="F37" s="11">
        <v>48</v>
      </c>
      <c r="G37" s="12">
        <v>1</v>
      </c>
      <c r="H37" s="13">
        <f>E37+F37</f>
        <v>145</v>
      </c>
      <c r="I37" s="14">
        <v>88</v>
      </c>
      <c r="J37" s="11">
        <v>49</v>
      </c>
      <c r="K37" s="12">
        <v>0</v>
      </c>
      <c r="L37" s="13">
        <f>I37+J37</f>
        <v>137</v>
      </c>
      <c r="M37" s="14">
        <v>101</v>
      </c>
      <c r="N37" s="11">
        <v>41</v>
      </c>
      <c r="O37" s="12">
        <v>0</v>
      </c>
      <c r="P37" s="13">
        <f>M37+N37</f>
        <v>142</v>
      </c>
      <c r="Q37" s="14">
        <v>89</v>
      </c>
      <c r="R37" s="11">
        <v>44</v>
      </c>
      <c r="S37" s="12">
        <v>1</v>
      </c>
      <c r="T37" s="13">
        <f>Q37+R37</f>
        <v>133</v>
      </c>
      <c r="U37" s="14">
        <f>E37+I37+M37+Q37</f>
        <v>375</v>
      </c>
      <c r="V37" s="11">
        <f>F37+J37+N37+R37</f>
        <v>182</v>
      </c>
      <c r="W37" s="12">
        <f>G37+K37+O37+S37</f>
        <v>2</v>
      </c>
      <c r="X37" s="15">
        <f>U37+V37</f>
        <v>557</v>
      </c>
      <c r="Y37" s="16">
        <f>U37+U38</f>
        <v>693</v>
      </c>
      <c r="Z37" s="17">
        <f>V37+V38</f>
        <v>332</v>
      </c>
      <c r="AA37" s="18">
        <f>W37+W38</f>
        <v>10</v>
      </c>
      <c r="AB37" s="19">
        <f>X37+X38</f>
        <v>1025</v>
      </c>
      <c r="AC37" s="9"/>
      <c r="AD37" s="39"/>
    </row>
    <row r="38" spans="1:30" ht="21" thickBot="1">
      <c r="A38" s="46"/>
      <c r="B38" s="21" t="s">
        <v>177</v>
      </c>
      <c r="C38" s="21" t="s">
        <v>171</v>
      </c>
      <c r="D38" s="22" t="s">
        <v>18</v>
      </c>
      <c r="E38" s="23">
        <v>78</v>
      </c>
      <c r="F38" s="24">
        <v>39</v>
      </c>
      <c r="G38" s="25">
        <v>3</v>
      </c>
      <c r="H38" s="26">
        <f>E38+F38</f>
        <v>117</v>
      </c>
      <c r="I38" s="27">
        <v>86</v>
      </c>
      <c r="J38" s="24">
        <v>43</v>
      </c>
      <c r="K38" s="25">
        <v>1</v>
      </c>
      <c r="L38" s="26">
        <f>I38+J38</f>
        <v>129</v>
      </c>
      <c r="M38" s="27">
        <v>80</v>
      </c>
      <c r="N38" s="24">
        <v>40</v>
      </c>
      <c r="O38" s="25">
        <v>1</v>
      </c>
      <c r="P38" s="26">
        <f>M38+N38</f>
        <v>120</v>
      </c>
      <c r="Q38" s="27">
        <v>74</v>
      </c>
      <c r="R38" s="24">
        <v>28</v>
      </c>
      <c r="S38" s="25">
        <v>3</v>
      </c>
      <c r="T38" s="26">
        <f>Q38+R38</f>
        <v>102</v>
      </c>
      <c r="U38" s="27">
        <f>E38+I38+M38+Q38</f>
        <v>318</v>
      </c>
      <c r="V38" s="24">
        <f>F38+J38+N38+R38</f>
        <v>150</v>
      </c>
      <c r="W38" s="25">
        <f>G38+K38+O38+S38</f>
        <v>8</v>
      </c>
      <c r="X38" s="28">
        <f>U38+V38</f>
        <v>468</v>
      </c>
      <c r="Y38" s="29">
        <f>Y37</f>
        <v>693</v>
      </c>
      <c r="Z38" s="30">
        <f>Z37</f>
        <v>332</v>
      </c>
      <c r="AA38" s="31">
        <f>AA37</f>
        <v>10</v>
      </c>
      <c r="AB38" s="32">
        <f>AB37</f>
        <v>1025</v>
      </c>
      <c r="AC38" s="22"/>
      <c r="AD38" s="40"/>
    </row>
    <row r="39" spans="1:30" ht="20.25">
      <c r="A39" s="45" t="s">
        <v>182</v>
      </c>
      <c r="B39" s="8" t="s">
        <v>90</v>
      </c>
      <c r="C39" s="8" t="s">
        <v>86</v>
      </c>
      <c r="D39" s="9" t="s">
        <v>18</v>
      </c>
      <c r="E39" s="10">
        <v>99</v>
      </c>
      <c r="F39" s="11">
        <v>60</v>
      </c>
      <c r="G39" s="12">
        <v>2</v>
      </c>
      <c r="H39" s="13">
        <f>E39+F39</f>
        <v>159</v>
      </c>
      <c r="I39" s="14">
        <v>81</v>
      </c>
      <c r="J39" s="11">
        <v>34</v>
      </c>
      <c r="K39" s="12">
        <v>4</v>
      </c>
      <c r="L39" s="13">
        <f>I39+J39</f>
        <v>115</v>
      </c>
      <c r="M39" s="14">
        <v>95</v>
      </c>
      <c r="N39" s="11">
        <v>43</v>
      </c>
      <c r="O39" s="12">
        <v>2</v>
      </c>
      <c r="P39" s="13">
        <f>M39+N39</f>
        <v>138</v>
      </c>
      <c r="Q39" s="14">
        <v>83</v>
      </c>
      <c r="R39" s="11">
        <v>41</v>
      </c>
      <c r="S39" s="12">
        <v>2</v>
      </c>
      <c r="T39" s="13">
        <f>Q39+R39</f>
        <v>124</v>
      </c>
      <c r="U39" s="14">
        <f>E39+I39+M39+Q39</f>
        <v>358</v>
      </c>
      <c r="V39" s="11">
        <f>F39+J39+N39+R39</f>
        <v>178</v>
      </c>
      <c r="W39" s="12">
        <f>G39+K39+O39+S39</f>
        <v>10</v>
      </c>
      <c r="X39" s="15">
        <f>U39+V39</f>
        <v>536</v>
      </c>
      <c r="Y39" s="16">
        <f>U39+U40</f>
        <v>683</v>
      </c>
      <c r="Z39" s="17">
        <f>V39+V40</f>
        <v>341</v>
      </c>
      <c r="AA39" s="18">
        <f>W39+W40</f>
        <v>24</v>
      </c>
      <c r="AB39" s="19">
        <f>X39+X40</f>
        <v>1024</v>
      </c>
      <c r="AC39" s="9"/>
      <c r="AD39" s="39"/>
    </row>
    <row r="40" spans="1:30" ht="21" thickBot="1">
      <c r="A40" s="46"/>
      <c r="B40" s="21" t="s">
        <v>91</v>
      </c>
      <c r="C40" s="21" t="s">
        <v>86</v>
      </c>
      <c r="D40" s="22" t="s">
        <v>18</v>
      </c>
      <c r="E40" s="23">
        <v>86</v>
      </c>
      <c r="F40" s="24">
        <v>40</v>
      </c>
      <c r="G40" s="25">
        <v>4</v>
      </c>
      <c r="H40" s="26">
        <f>E40+F40</f>
        <v>126</v>
      </c>
      <c r="I40" s="27">
        <v>82</v>
      </c>
      <c r="J40" s="24">
        <v>53</v>
      </c>
      <c r="K40" s="25">
        <v>3</v>
      </c>
      <c r="L40" s="26">
        <f>I40+J40</f>
        <v>135</v>
      </c>
      <c r="M40" s="27">
        <v>81</v>
      </c>
      <c r="N40" s="24">
        <v>34</v>
      </c>
      <c r="O40" s="25">
        <v>4</v>
      </c>
      <c r="P40" s="26">
        <f>M40+N40</f>
        <v>115</v>
      </c>
      <c r="Q40" s="27">
        <v>76</v>
      </c>
      <c r="R40" s="24">
        <v>36</v>
      </c>
      <c r="S40" s="25">
        <v>3</v>
      </c>
      <c r="T40" s="26">
        <f>Q40+R40</f>
        <v>112</v>
      </c>
      <c r="U40" s="27">
        <f>E40+I40+M40+Q40</f>
        <v>325</v>
      </c>
      <c r="V40" s="24">
        <f>F40+J40+N40+R40</f>
        <v>163</v>
      </c>
      <c r="W40" s="25">
        <f>G40+K40+O40+S40</f>
        <v>14</v>
      </c>
      <c r="X40" s="28">
        <f>U40+V40</f>
        <v>488</v>
      </c>
      <c r="Y40" s="29">
        <f>Y39</f>
        <v>683</v>
      </c>
      <c r="Z40" s="30">
        <f>Z39</f>
        <v>341</v>
      </c>
      <c r="AA40" s="31">
        <f>AA39</f>
        <v>24</v>
      </c>
      <c r="AB40" s="32">
        <f>AB39</f>
        <v>1024</v>
      </c>
      <c r="AC40" s="22"/>
      <c r="AD40" s="40"/>
    </row>
    <row r="41" spans="1:30" ht="20.25">
      <c r="A41" s="45" t="s">
        <v>185</v>
      </c>
      <c r="B41" s="8" t="s">
        <v>92</v>
      </c>
      <c r="C41" s="8" t="s">
        <v>93</v>
      </c>
      <c r="D41" s="9" t="s">
        <v>18</v>
      </c>
      <c r="E41" s="10">
        <v>93</v>
      </c>
      <c r="F41" s="11">
        <v>36</v>
      </c>
      <c r="G41" s="12">
        <v>2</v>
      </c>
      <c r="H41" s="13">
        <f>E41+F41</f>
        <v>129</v>
      </c>
      <c r="I41" s="14">
        <v>86</v>
      </c>
      <c r="J41" s="11">
        <v>53</v>
      </c>
      <c r="K41" s="12">
        <v>2</v>
      </c>
      <c r="L41" s="13">
        <f>I41+J41</f>
        <v>139</v>
      </c>
      <c r="M41" s="14">
        <v>81</v>
      </c>
      <c r="N41" s="11">
        <v>33</v>
      </c>
      <c r="O41" s="12">
        <v>1</v>
      </c>
      <c r="P41" s="13">
        <f>M41+N41</f>
        <v>114</v>
      </c>
      <c r="Q41" s="14">
        <v>91</v>
      </c>
      <c r="R41" s="11">
        <v>43</v>
      </c>
      <c r="S41" s="12">
        <v>2</v>
      </c>
      <c r="T41" s="13">
        <f>Q41+R41</f>
        <v>134</v>
      </c>
      <c r="U41" s="14">
        <f>E41+I41+M41+Q41</f>
        <v>351</v>
      </c>
      <c r="V41" s="11">
        <f>F41+J41+N41+R41</f>
        <v>165</v>
      </c>
      <c r="W41" s="12">
        <f>G41+K41+O41+S41</f>
        <v>7</v>
      </c>
      <c r="X41" s="15">
        <f>U41+V41</f>
        <v>516</v>
      </c>
      <c r="Y41" s="16">
        <f>U41+U42</f>
        <v>711</v>
      </c>
      <c r="Z41" s="17">
        <f>V41+V42</f>
        <v>313</v>
      </c>
      <c r="AA41" s="18">
        <f>W41+W42</f>
        <v>12</v>
      </c>
      <c r="AB41" s="19">
        <f>X41+X42</f>
        <v>1024</v>
      </c>
      <c r="AC41" s="9"/>
      <c r="AD41" s="39"/>
    </row>
    <row r="42" spans="1:30" ht="21" thickBot="1">
      <c r="A42" s="46"/>
      <c r="B42" s="21" t="s">
        <v>94</v>
      </c>
      <c r="C42" s="21" t="s">
        <v>95</v>
      </c>
      <c r="D42" s="22" t="s">
        <v>18</v>
      </c>
      <c r="E42" s="23">
        <v>86</v>
      </c>
      <c r="F42" s="24">
        <v>36</v>
      </c>
      <c r="G42" s="25">
        <v>3</v>
      </c>
      <c r="H42" s="26">
        <f>E42+F42</f>
        <v>122</v>
      </c>
      <c r="I42" s="27">
        <v>86</v>
      </c>
      <c r="J42" s="24">
        <v>45</v>
      </c>
      <c r="K42" s="25">
        <v>0</v>
      </c>
      <c r="L42" s="26">
        <f>I42+J42</f>
        <v>131</v>
      </c>
      <c r="M42" s="27">
        <v>91</v>
      </c>
      <c r="N42" s="24">
        <v>26</v>
      </c>
      <c r="O42" s="25">
        <v>1</v>
      </c>
      <c r="P42" s="26">
        <f>M42+N42</f>
        <v>117</v>
      </c>
      <c r="Q42" s="27">
        <v>97</v>
      </c>
      <c r="R42" s="24">
        <v>41</v>
      </c>
      <c r="S42" s="25">
        <v>1</v>
      </c>
      <c r="T42" s="26">
        <f>Q42+R42</f>
        <v>138</v>
      </c>
      <c r="U42" s="27">
        <f>E42+I42+M42+Q42</f>
        <v>360</v>
      </c>
      <c r="V42" s="24">
        <f>F42+J42+N42+R42</f>
        <v>148</v>
      </c>
      <c r="W42" s="25">
        <f>G42+K42+O42+S42</f>
        <v>5</v>
      </c>
      <c r="X42" s="28">
        <f>U42+V42</f>
        <v>508</v>
      </c>
      <c r="Y42" s="29">
        <f>Y41</f>
        <v>711</v>
      </c>
      <c r="Z42" s="30">
        <f>Z41</f>
        <v>313</v>
      </c>
      <c r="AA42" s="31">
        <f>AA41</f>
        <v>12</v>
      </c>
      <c r="AB42" s="32">
        <f>AB41</f>
        <v>1024</v>
      </c>
      <c r="AC42" s="22"/>
      <c r="AD42" s="40"/>
    </row>
    <row r="43" spans="1:30" ht="20.25">
      <c r="A43" s="45" t="s">
        <v>186</v>
      </c>
      <c r="B43" s="8" t="s">
        <v>20</v>
      </c>
      <c r="C43" s="8" t="s">
        <v>21</v>
      </c>
      <c r="D43" s="9" t="s">
        <v>18</v>
      </c>
      <c r="E43" s="10">
        <v>85</v>
      </c>
      <c r="F43" s="11">
        <v>53</v>
      </c>
      <c r="G43" s="12">
        <v>1</v>
      </c>
      <c r="H43" s="13">
        <f>E43+F43</f>
        <v>138</v>
      </c>
      <c r="I43" s="14">
        <v>94</v>
      </c>
      <c r="J43" s="11">
        <v>53</v>
      </c>
      <c r="K43" s="12">
        <v>0</v>
      </c>
      <c r="L43" s="13">
        <f>I43+J43</f>
        <v>147</v>
      </c>
      <c r="M43" s="14">
        <v>87</v>
      </c>
      <c r="N43" s="11">
        <v>48</v>
      </c>
      <c r="O43" s="12">
        <v>0</v>
      </c>
      <c r="P43" s="13">
        <f>M43+N43</f>
        <v>135</v>
      </c>
      <c r="Q43" s="14">
        <v>96</v>
      </c>
      <c r="R43" s="11">
        <v>45</v>
      </c>
      <c r="S43" s="12">
        <v>1</v>
      </c>
      <c r="T43" s="13">
        <f>Q43+R43</f>
        <v>141</v>
      </c>
      <c r="U43" s="14">
        <f>E43+I43+M43+Q43</f>
        <v>362</v>
      </c>
      <c r="V43" s="11">
        <f>F43+J43+N43+R43</f>
        <v>199</v>
      </c>
      <c r="W43" s="12">
        <f>G43+K43+O43+S43</f>
        <v>2</v>
      </c>
      <c r="X43" s="15">
        <f>U43+V43</f>
        <v>561</v>
      </c>
      <c r="Y43" s="16">
        <f>U43+U44</f>
        <v>689</v>
      </c>
      <c r="Z43" s="17">
        <f>V43+V44</f>
        <v>332</v>
      </c>
      <c r="AA43" s="18">
        <f>W43+W44</f>
        <v>13</v>
      </c>
      <c r="AB43" s="19">
        <f>X43+X44</f>
        <v>1021</v>
      </c>
      <c r="AC43" s="9" t="s">
        <v>49</v>
      </c>
      <c r="AD43" s="39" t="s">
        <v>96</v>
      </c>
    </row>
    <row r="44" spans="1:30" ht="21" thickBot="1">
      <c r="A44" s="46"/>
      <c r="B44" s="21" t="s">
        <v>22</v>
      </c>
      <c r="C44" s="21" t="s">
        <v>21</v>
      </c>
      <c r="D44" s="22" t="s">
        <v>18</v>
      </c>
      <c r="E44" s="23">
        <v>77</v>
      </c>
      <c r="F44" s="24">
        <v>34</v>
      </c>
      <c r="G44" s="25">
        <v>2</v>
      </c>
      <c r="H44" s="26">
        <f>E44+F44</f>
        <v>111</v>
      </c>
      <c r="I44" s="27">
        <v>77</v>
      </c>
      <c r="J44" s="24">
        <v>36</v>
      </c>
      <c r="K44" s="25">
        <v>3</v>
      </c>
      <c r="L44" s="26">
        <f>I44+J44</f>
        <v>113</v>
      </c>
      <c r="M44" s="27">
        <v>88</v>
      </c>
      <c r="N44" s="24">
        <v>27</v>
      </c>
      <c r="O44" s="25">
        <v>4</v>
      </c>
      <c r="P44" s="26">
        <f>M44+N44</f>
        <v>115</v>
      </c>
      <c r="Q44" s="27">
        <v>85</v>
      </c>
      <c r="R44" s="24">
        <v>36</v>
      </c>
      <c r="S44" s="25">
        <v>2</v>
      </c>
      <c r="T44" s="26">
        <f>Q44+R44</f>
        <v>121</v>
      </c>
      <c r="U44" s="27">
        <f>E44+I44+M44+Q44</f>
        <v>327</v>
      </c>
      <c r="V44" s="24">
        <f>F44+J44+N44+R44</f>
        <v>133</v>
      </c>
      <c r="W44" s="25">
        <f>G44+K44+O44+S44</f>
        <v>11</v>
      </c>
      <c r="X44" s="28">
        <f>U44+V44</f>
        <v>460</v>
      </c>
      <c r="Y44" s="29">
        <f>Y43</f>
        <v>689</v>
      </c>
      <c r="Z44" s="30">
        <f>Z43</f>
        <v>332</v>
      </c>
      <c r="AA44" s="31">
        <f>AA43</f>
        <v>13</v>
      </c>
      <c r="AB44" s="32">
        <f>AB43</f>
        <v>1021</v>
      </c>
      <c r="AC44" s="22" t="s">
        <v>49</v>
      </c>
      <c r="AD44" s="40" t="s">
        <v>97</v>
      </c>
    </row>
    <row r="45" spans="1:30" ht="20.25">
      <c r="A45" s="45" t="s">
        <v>187</v>
      </c>
      <c r="B45" s="8" t="s">
        <v>32</v>
      </c>
      <c r="C45" s="8" t="s">
        <v>27</v>
      </c>
      <c r="D45" s="9" t="s">
        <v>18</v>
      </c>
      <c r="E45" s="10">
        <v>93</v>
      </c>
      <c r="F45" s="11">
        <v>36</v>
      </c>
      <c r="G45" s="12">
        <v>5</v>
      </c>
      <c r="H45" s="13">
        <f>E45+F45</f>
        <v>129</v>
      </c>
      <c r="I45" s="14">
        <v>87</v>
      </c>
      <c r="J45" s="11">
        <v>36</v>
      </c>
      <c r="K45" s="12">
        <v>2</v>
      </c>
      <c r="L45" s="13">
        <f>I45+J45</f>
        <v>123</v>
      </c>
      <c r="M45" s="14">
        <v>93</v>
      </c>
      <c r="N45" s="11">
        <v>52</v>
      </c>
      <c r="O45" s="12">
        <v>0</v>
      </c>
      <c r="P45" s="13">
        <f>M45+N45</f>
        <v>145</v>
      </c>
      <c r="Q45" s="14">
        <v>85</v>
      </c>
      <c r="R45" s="11">
        <v>43</v>
      </c>
      <c r="S45" s="12">
        <v>2</v>
      </c>
      <c r="T45" s="13">
        <f>Q45+R45</f>
        <v>128</v>
      </c>
      <c r="U45" s="14">
        <f>E45+I45+M45+Q45</f>
        <v>358</v>
      </c>
      <c r="V45" s="11">
        <f>F45+J45+N45+R45</f>
        <v>167</v>
      </c>
      <c r="W45" s="12">
        <f>G45+K45+O45+S45</f>
        <v>9</v>
      </c>
      <c r="X45" s="15">
        <f>U45+V45</f>
        <v>525</v>
      </c>
      <c r="Y45" s="16">
        <f>U45+U46</f>
        <v>704</v>
      </c>
      <c r="Z45" s="17">
        <f>V45+V46</f>
        <v>307</v>
      </c>
      <c r="AA45" s="18">
        <f>W45+W46</f>
        <v>18</v>
      </c>
      <c r="AB45" s="19">
        <f>X45+X46</f>
        <v>1011</v>
      </c>
      <c r="AC45" s="9"/>
      <c r="AD45" s="39"/>
    </row>
    <row r="46" spans="1:30" ht="21" thickBot="1">
      <c r="A46" s="46"/>
      <c r="B46" s="21" t="s">
        <v>33</v>
      </c>
      <c r="C46" s="21" t="s">
        <v>27</v>
      </c>
      <c r="D46" s="22" t="s">
        <v>18</v>
      </c>
      <c r="E46" s="23">
        <v>98</v>
      </c>
      <c r="F46" s="24">
        <v>36</v>
      </c>
      <c r="G46" s="25">
        <v>2</v>
      </c>
      <c r="H46" s="26">
        <f>E46+F46</f>
        <v>134</v>
      </c>
      <c r="I46" s="27">
        <v>83</v>
      </c>
      <c r="J46" s="24">
        <v>26</v>
      </c>
      <c r="K46" s="25">
        <v>5</v>
      </c>
      <c r="L46" s="26">
        <f>I46+J46</f>
        <v>109</v>
      </c>
      <c r="M46" s="27">
        <v>87</v>
      </c>
      <c r="N46" s="24">
        <v>33</v>
      </c>
      <c r="O46" s="25">
        <v>0</v>
      </c>
      <c r="P46" s="26">
        <f>M46+N46</f>
        <v>120</v>
      </c>
      <c r="Q46" s="27">
        <v>78</v>
      </c>
      <c r="R46" s="24">
        <v>45</v>
      </c>
      <c r="S46" s="25">
        <v>2</v>
      </c>
      <c r="T46" s="26">
        <f>Q46+R46</f>
        <v>123</v>
      </c>
      <c r="U46" s="27">
        <f>E46+I46+M46+Q46</f>
        <v>346</v>
      </c>
      <c r="V46" s="24">
        <f>F46+J46+N46+R46</f>
        <v>140</v>
      </c>
      <c r="W46" s="25">
        <f>G46+K46+O46+S46</f>
        <v>9</v>
      </c>
      <c r="X46" s="28">
        <f>U46+V46</f>
        <v>486</v>
      </c>
      <c r="Y46" s="29">
        <f>Y45</f>
        <v>704</v>
      </c>
      <c r="Z46" s="30">
        <f>Z45</f>
        <v>307</v>
      </c>
      <c r="AA46" s="31">
        <f>AA45</f>
        <v>18</v>
      </c>
      <c r="AB46" s="32">
        <f>AB45</f>
        <v>1011</v>
      </c>
      <c r="AC46" s="22"/>
      <c r="AD46" s="40"/>
    </row>
    <row r="47" spans="1:30" ht="20.25">
      <c r="A47" s="45" t="s">
        <v>191</v>
      </c>
      <c r="B47" s="8" t="s">
        <v>183</v>
      </c>
      <c r="C47" s="8" t="s">
        <v>171</v>
      </c>
      <c r="D47" s="9" t="s">
        <v>18</v>
      </c>
      <c r="E47" s="10">
        <v>91</v>
      </c>
      <c r="F47" s="11">
        <v>43</v>
      </c>
      <c r="G47" s="12">
        <v>0</v>
      </c>
      <c r="H47" s="13">
        <f>E47+F47</f>
        <v>134</v>
      </c>
      <c r="I47" s="14">
        <v>88</v>
      </c>
      <c r="J47" s="11">
        <v>27</v>
      </c>
      <c r="K47" s="12">
        <v>2</v>
      </c>
      <c r="L47" s="13">
        <f>I47+J47</f>
        <v>115</v>
      </c>
      <c r="M47" s="14">
        <v>101</v>
      </c>
      <c r="N47" s="11">
        <v>59</v>
      </c>
      <c r="O47" s="12">
        <v>0</v>
      </c>
      <c r="P47" s="13">
        <f>M47+N47</f>
        <v>160</v>
      </c>
      <c r="Q47" s="14">
        <v>85</v>
      </c>
      <c r="R47" s="11">
        <v>40</v>
      </c>
      <c r="S47" s="12">
        <v>2</v>
      </c>
      <c r="T47" s="13">
        <f>Q47+R47</f>
        <v>125</v>
      </c>
      <c r="U47" s="14">
        <f>E47+I47+M47+Q47</f>
        <v>365</v>
      </c>
      <c r="V47" s="11">
        <f>F47+J47+N47+R47</f>
        <v>169</v>
      </c>
      <c r="W47" s="12">
        <f>G47+K47+O47+S47</f>
        <v>4</v>
      </c>
      <c r="X47" s="15">
        <f>U47+V47</f>
        <v>534</v>
      </c>
      <c r="Y47" s="16">
        <f>U47+U48</f>
        <v>698</v>
      </c>
      <c r="Z47" s="17">
        <f>V47+V48</f>
        <v>311</v>
      </c>
      <c r="AA47" s="18">
        <f>W47+W48</f>
        <v>9</v>
      </c>
      <c r="AB47" s="19">
        <f>X47+X48</f>
        <v>1009</v>
      </c>
      <c r="AC47" s="9"/>
      <c r="AD47" s="39"/>
    </row>
    <row r="48" spans="1:30" ht="21" thickBot="1">
      <c r="A48" s="47"/>
      <c r="B48" s="21" t="s">
        <v>184</v>
      </c>
      <c r="C48" s="21" t="s">
        <v>171</v>
      </c>
      <c r="D48" s="22" t="s">
        <v>18</v>
      </c>
      <c r="E48" s="23">
        <v>80</v>
      </c>
      <c r="F48" s="24">
        <v>32</v>
      </c>
      <c r="G48" s="25">
        <v>2</v>
      </c>
      <c r="H48" s="26">
        <f>E48+F48</f>
        <v>112</v>
      </c>
      <c r="I48" s="27">
        <v>86</v>
      </c>
      <c r="J48" s="24">
        <v>34</v>
      </c>
      <c r="K48" s="25">
        <v>1</v>
      </c>
      <c r="L48" s="26">
        <f>I48+J48</f>
        <v>120</v>
      </c>
      <c r="M48" s="27">
        <v>75</v>
      </c>
      <c r="N48" s="24">
        <v>40</v>
      </c>
      <c r="O48" s="25">
        <v>1</v>
      </c>
      <c r="P48" s="26">
        <f>M48+N48</f>
        <v>115</v>
      </c>
      <c r="Q48" s="27">
        <v>92</v>
      </c>
      <c r="R48" s="24">
        <v>36</v>
      </c>
      <c r="S48" s="25">
        <v>1</v>
      </c>
      <c r="T48" s="26">
        <f>Q48+R48</f>
        <v>128</v>
      </c>
      <c r="U48" s="27">
        <f>E48+I48+M48+Q48</f>
        <v>333</v>
      </c>
      <c r="V48" s="24">
        <f>F48+J48+N48+R48</f>
        <v>142</v>
      </c>
      <c r="W48" s="25">
        <f>G48+K48+O48+S48</f>
        <v>5</v>
      </c>
      <c r="X48" s="28">
        <f>U48+V48</f>
        <v>475</v>
      </c>
      <c r="Y48" s="29">
        <f>Y47</f>
        <v>698</v>
      </c>
      <c r="Z48" s="30">
        <f>Z47</f>
        <v>311</v>
      </c>
      <c r="AA48" s="31">
        <f>AA47</f>
        <v>9</v>
      </c>
      <c r="AB48" s="32">
        <f>AB47</f>
        <v>1009</v>
      </c>
      <c r="AC48" s="22"/>
      <c r="AD48" s="40"/>
    </row>
    <row r="49" spans="1:30" ht="20.25">
      <c r="A49" s="45" t="s">
        <v>194</v>
      </c>
      <c r="B49" s="7" t="s">
        <v>98</v>
      </c>
      <c r="C49" s="8" t="s">
        <v>99</v>
      </c>
      <c r="D49" s="9" t="s">
        <v>18</v>
      </c>
      <c r="E49" s="10">
        <v>88</v>
      </c>
      <c r="F49" s="11">
        <v>40</v>
      </c>
      <c r="G49" s="12">
        <v>1</v>
      </c>
      <c r="H49" s="13">
        <f>E49+F49</f>
        <v>128</v>
      </c>
      <c r="I49" s="14">
        <v>95</v>
      </c>
      <c r="J49" s="11">
        <v>27</v>
      </c>
      <c r="K49" s="12">
        <v>1</v>
      </c>
      <c r="L49" s="13">
        <f>I49+J49</f>
        <v>122</v>
      </c>
      <c r="M49" s="14">
        <v>81</v>
      </c>
      <c r="N49" s="11">
        <v>42</v>
      </c>
      <c r="O49" s="12">
        <v>1</v>
      </c>
      <c r="P49" s="13">
        <f>M49+N49</f>
        <v>123</v>
      </c>
      <c r="Q49" s="14">
        <v>77</v>
      </c>
      <c r="R49" s="11">
        <v>35</v>
      </c>
      <c r="S49" s="12">
        <v>4</v>
      </c>
      <c r="T49" s="13">
        <f>Q49+R49</f>
        <v>112</v>
      </c>
      <c r="U49" s="14">
        <f>E49+I49+M49+Q49</f>
        <v>341</v>
      </c>
      <c r="V49" s="11">
        <f>F49+J49+N49+R49</f>
        <v>144</v>
      </c>
      <c r="W49" s="12">
        <f>G49+K49+O49+S49</f>
        <v>7</v>
      </c>
      <c r="X49" s="15">
        <f>U49+V49</f>
        <v>485</v>
      </c>
      <c r="Y49" s="16">
        <f>U49+U50</f>
        <v>694</v>
      </c>
      <c r="Z49" s="17">
        <f>V49+V50</f>
        <v>314</v>
      </c>
      <c r="AA49" s="18">
        <f>W49+W50</f>
        <v>14</v>
      </c>
      <c r="AB49" s="19">
        <f>X49+X50</f>
        <v>1008</v>
      </c>
      <c r="AC49" s="9"/>
      <c r="AD49" s="39"/>
    </row>
    <row r="50" spans="1:30" ht="21" thickBot="1">
      <c r="A50" s="46"/>
      <c r="B50" s="20" t="s">
        <v>100</v>
      </c>
      <c r="C50" s="21" t="s">
        <v>99</v>
      </c>
      <c r="D50" s="22" t="s">
        <v>18</v>
      </c>
      <c r="E50" s="23">
        <v>72</v>
      </c>
      <c r="F50" s="24">
        <v>43</v>
      </c>
      <c r="G50" s="25">
        <v>1</v>
      </c>
      <c r="H50" s="26">
        <f>E50+F50</f>
        <v>115</v>
      </c>
      <c r="I50" s="27">
        <v>91</v>
      </c>
      <c r="J50" s="24">
        <v>51</v>
      </c>
      <c r="K50" s="25">
        <v>2</v>
      </c>
      <c r="L50" s="26">
        <f>I50+J50</f>
        <v>142</v>
      </c>
      <c r="M50" s="27">
        <v>101</v>
      </c>
      <c r="N50" s="24">
        <v>35</v>
      </c>
      <c r="O50" s="25">
        <v>1</v>
      </c>
      <c r="P50" s="26">
        <f>M50+N50</f>
        <v>136</v>
      </c>
      <c r="Q50" s="27">
        <v>89</v>
      </c>
      <c r="R50" s="24">
        <v>41</v>
      </c>
      <c r="S50" s="25">
        <v>3</v>
      </c>
      <c r="T50" s="26">
        <f>Q50+R50</f>
        <v>130</v>
      </c>
      <c r="U50" s="27">
        <f>E50+I50+M50+Q50</f>
        <v>353</v>
      </c>
      <c r="V50" s="24">
        <f>F50+J50+N50+R50</f>
        <v>170</v>
      </c>
      <c r="W50" s="25">
        <f>G50+K50+O50+S50</f>
        <v>7</v>
      </c>
      <c r="X50" s="28">
        <f>U50+V50</f>
        <v>523</v>
      </c>
      <c r="Y50" s="29">
        <f>Y49</f>
        <v>694</v>
      </c>
      <c r="Z50" s="30">
        <f>Z49</f>
        <v>314</v>
      </c>
      <c r="AA50" s="31">
        <f>AA49</f>
        <v>14</v>
      </c>
      <c r="AB50" s="32">
        <f>AB49</f>
        <v>1008</v>
      </c>
      <c r="AC50" s="22"/>
      <c r="AD50" s="40"/>
    </row>
    <row r="51" spans="1:30" ht="20.25">
      <c r="A51" s="45" t="s">
        <v>195</v>
      </c>
      <c r="B51" s="7" t="s">
        <v>247</v>
      </c>
      <c r="C51" s="8" t="s">
        <v>27</v>
      </c>
      <c r="D51" s="9" t="s">
        <v>18</v>
      </c>
      <c r="E51" s="10">
        <v>95</v>
      </c>
      <c r="F51" s="11">
        <v>25</v>
      </c>
      <c r="G51" s="12">
        <v>3</v>
      </c>
      <c r="H51" s="13">
        <f>E51+F51</f>
        <v>120</v>
      </c>
      <c r="I51" s="14">
        <v>77</v>
      </c>
      <c r="J51" s="11">
        <v>45</v>
      </c>
      <c r="K51" s="12">
        <v>2</v>
      </c>
      <c r="L51" s="13">
        <f>I51+J51</f>
        <v>122</v>
      </c>
      <c r="M51" s="14">
        <v>85</v>
      </c>
      <c r="N51" s="11">
        <v>43</v>
      </c>
      <c r="O51" s="12">
        <v>2</v>
      </c>
      <c r="P51" s="13">
        <f>M51+N51</f>
        <v>128</v>
      </c>
      <c r="Q51" s="14">
        <v>80</v>
      </c>
      <c r="R51" s="11">
        <v>33</v>
      </c>
      <c r="S51" s="12">
        <v>2</v>
      </c>
      <c r="T51" s="13">
        <f>Q51+R51</f>
        <v>113</v>
      </c>
      <c r="U51" s="14">
        <f>E51+I51+M51+Q51</f>
        <v>337</v>
      </c>
      <c r="V51" s="11">
        <f>F51+J51+N51+R51</f>
        <v>146</v>
      </c>
      <c r="W51" s="12">
        <f>G51+K51+O51+S51</f>
        <v>9</v>
      </c>
      <c r="X51" s="15">
        <f>U51+V51</f>
        <v>483</v>
      </c>
      <c r="Y51" s="16">
        <f>U51+U52</f>
        <v>709</v>
      </c>
      <c r="Z51" s="17">
        <f>V51+V52</f>
        <v>298</v>
      </c>
      <c r="AA51" s="18">
        <f>W51+W52</f>
        <v>12</v>
      </c>
      <c r="AB51" s="19">
        <f>X51+X52</f>
        <v>1007</v>
      </c>
      <c r="AC51" s="9" t="s">
        <v>49</v>
      </c>
      <c r="AD51" s="39" t="s">
        <v>248</v>
      </c>
    </row>
    <row r="52" spans="1:30" ht="21" thickBot="1">
      <c r="A52" s="46"/>
      <c r="B52" s="20" t="s">
        <v>249</v>
      </c>
      <c r="C52" s="21" t="s">
        <v>27</v>
      </c>
      <c r="D52" s="22" t="s">
        <v>18</v>
      </c>
      <c r="E52" s="23">
        <v>87</v>
      </c>
      <c r="F52" s="24">
        <v>35</v>
      </c>
      <c r="G52" s="25">
        <v>2</v>
      </c>
      <c r="H52" s="26">
        <f>E52+F52</f>
        <v>122</v>
      </c>
      <c r="I52" s="27">
        <v>81</v>
      </c>
      <c r="J52" s="24">
        <v>42</v>
      </c>
      <c r="K52" s="25">
        <v>0</v>
      </c>
      <c r="L52" s="26">
        <f>I52+J52</f>
        <v>123</v>
      </c>
      <c r="M52" s="27">
        <v>115</v>
      </c>
      <c r="N52" s="24">
        <v>31</v>
      </c>
      <c r="O52" s="25">
        <v>1</v>
      </c>
      <c r="P52" s="26">
        <f>M52+N52</f>
        <v>146</v>
      </c>
      <c r="Q52" s="27">
        <v>89</v>
      </c>
      <c r="R52" s="24">
        <v>44</v>
      </c>
      <c r="S52" s="25">
        <v>0</v>
      </c>
      <c r="T52" s="26">
        <f>Q52+R52</f>
        <v>133</v>
      </c>
      <c r="U52" s="27">
        <f>E52+I52+M52+Q52</f>
        <v>372</v>
      </c>
      <c r="V52" s="24">
        <f>F52+J52+N52+R52</f>
        <v>152</v>
      </c>
      <c r="W52" s="25">
        <f>G52+K52+O52+S52</f>
        <v>3</v>
      </c>
      <c r="X52" s="28">
        <f>U52+V52</f>
        <v>524</v>
      </c>
      <c r="Y52" s="29">
        <f>Y51</f>
        <v>709</v>
      </c>
      <c r="Z52" s="30">
        <f>Z51</f>
        <v>298</v>
      </c>
      <c r="AA52" s="31">
        <f>AA51</f>
        <v>12</v>
      </c>
      <c r="AB52" s="32">
        <f>AB51</f>
        <v>1007</v>
      </c>
      <c r="AC52" s="22" t="s">
        <v>49</v>
      </c>
      <c r="AD52" s="40" t="s">
        <v>250</v>
      </c>
    </row>
    <row r="53" spans="1:30" ht="20.25">
      <c r="A53" s="45" t="s">
        <v>198</v>
      </c>
      <c r="B53" s="7" t="s">
        <v>37</v>
      </c>
      <c r="C53" s="8" t="s">
        <v>35</v>
      </c>
      <c r="D53" s="9" t="s">
        <v>18</v>
      </c>
      <c r="E53" s="10">
        <v>79</v>
      </c>
      <c r="F53" s="11">
        <v>35</v>
      </c>
      <c r="G53" s="12">
        <v>2</v>
      </c>
      <c r="H53" s="13">
        <f>E53+F53</f>
        <v>114</v>
      </c>
      <c r="I53" s="14">
        <v>89</v>
      </c>
      <c r="J53" s="11">
        <v>43</v>
      </c>
      <c r="K53" s="12">
        <v>0</v>
      </c>
      <c r="L53" s="13">
        <f>I53+J53</f>
        <v>132</v>
      </c>
      <c r="M53" s="14">
        <v>94</v>
      </c>
      <c r="N53" s="11">
        <v>26</v>
      </c>
      <c r="O53" s="12">
        <v>3</v>
      </c>
      <c r="P53" s="13">
        <f>M53+N53</f>
        <v>120</v>
      </c>
      <c r="Q53" s="14">
        <v>80</v>
      </c>
      <c r="R53" s="11">
        <v>35</v>
      </c>
      <c r="S53" s="12">
        <v>3</v>
      </c>
      <c r="T53" s="13">
        <f>Q53+R53</f>
        <v>115</v>
      </c>
      <c r="U53" s="14">
        <f>E53+I53+M53+Q53</f>
        <v>342</v>
      </c>
      <c r="V53" s="11">
        <f>F53+J53+N53+R53</f>
        <v>139</v>
      </c>
      <c r="W53" s="12">
        <f>G53+K53+O53+S53</f>
        <v>8</v>
      </c>
      <c r="X53" s="15">
        <f>U53+V53</f>
        <v>481</v>
      </c>
      <c r="Y53" s="16">
        <f>U53+U54</f>
        <v>700</v>
      </c>
      <c r="Z53" s="17">
        <f>V53+V54</f>
        <v>296</v>
      </c>
      <c r="AA53" s="18">
        <f>W53+W54</f>
        <v>19</v>
      </c>
      <c r="AB53" s="19">
        <f>X53+X54</f>
        <v>996</v>
      </c>
      <c r="AC53" s="9"/>
      <c r="AD53" s="39"/>
    </row>
    <row r="54" spans="1:30" ht="21" thickBot="1">
      <c r="A54" s="46"/>
      <c r="B54" s="20" t="s">
        <v>38</v>
      </c>
      <c r="C54" s="21" t="s">
        <v>35</v>
      </c>
      <c r="D54" s="22" t="s">
        <v>18</v>
      </c>
      <c r="E54" s="23">
        <v>81</v>
      </c>
      <c r="F54" s="24">
        <v>34</v>
      </c>
      <c r="G54" s="25">
        <v>4</v>
      </c>
      <c r="H54" s="26">
        <f>E54+F54</f>
        <v>115</v>
      </c>
      <c r="I54" s="27">
        <v>89</v>
      </c>
      <c r="J54" s="24">
        <v>36</v>
      </c>
      <c r="K54" s="25">
        <v>5</v>
      </c>
      <c r="L54" s="26">
        <f>I54+J54</f>
        <v>125</v>
      </c>
      <c r="M54" s="27">
        <v>95</v>
      </c>
      <c r="N54" s="24">
        <v>44</v>
      </c>
      <c r="O54" s="25">
        <v>1</v>
      </c>
      <c r="P54" s="26">
        <f>M54+N54</f>
        <v>139</v>
      </c>
      <c r="Q54" s="27">
        <v>93</v>
      </c>
      <c r="R54" s="24">
        <v>43</v>
      </c>
      <c r="S54" s="25">
        <v>1</v>
      </c>
      <c r="T54" s="26">
        <f>Q54+R54</f>
        <v>136</v>
      </c>
      <c r="U54" s="27">
        <f>E54+I54+M54+Q54</f>
        <v>358</v>
      </c>
      <c r="V54" s="24">
        <f>F54+J54+N54+R54</f>
        <v>157</v>
      </c>
      <c r="W54" s="25">
        <f>G54+K54+O54+S54</f>
        <v>11</v>
      </c>
      <c r="X54" s="28">
        <f>U54+V54</f>
        <v>515</v>
      </c>
      <c r="Y54" s="29">
        <f>Y53</f>
        <v>700</v>
      </c>
      <c r="Z54" s="30">
        <f>Z53</f>
        <v>296</v>
      </c>
      <c r="AA54" s="31">
        <f>AA53</f>
        <v>19</v>
      </c>
      <c r="AB54" s="32">
        <f>AB53</f>
        <v>996</v>
      </c>
      <c r="AC54" s="22"/>
      <c r="AD54" s="40"/>
    </row>
    <row r="55" spans="1:30" ht="20.25">
      <c r="A55" s="45" t="s">
        <v>199</v>
      </c>
      <c r="B55" s="7" t="s">
        <v>251</v>
      </c>
      <c r="C55" s="8" t="s">
        <v>252</v>
      </c>
      <c r="D55" s="9" t="s">
        <v>18</v>
      </c>
      <c r="E55" s="10">
        <v>78</v>
      </c>
      <c r="F55" s="11">
        <v>45</v>
      </c>
      <c r="G55" s="12">
        <v>1</v>
      </c>
      <c r="H55" s="13">
        <f>E55+F55</f>
        <v>123</v>
      </c>
      <c r="I55" s="14">
        <v>88</v>
      </c>
      <c r="J55" s="11">
        <v>25</v>
      </c>
      <c r="K55" s="12">
        <v>6</v>
      </c>
      <c r="L55" s="13">
        <f>I55+J55</f>
        <v>113</v>
      </c>
      <c r="M55" s="14">
        <v>82</v>
      </c>
      <c r="N55" s="11">
        <v>35</v>
      </c>
      <c r="O55" s="12">
        <v>1</v>
      </c>
      <c r="P55" s="13">
        <f>M55+N55</f>
        <v>117</v>
      </c>
      <c r="Q55" s="14">
        <v>94</v>
      </c>
      <c r="R55" s="11">
        <v>41</v>
      </c>
      <c r="S55" s="12">
        <v>2</v>
      </c>
      <c r="T55" s="13">
        <f>Q55+R55</f>
        <v>135</v>
      </c>
      <c r="U55" s="14">
        <f>E55+I55+M55+Q55</f>
        <v>342</v>
      </c>
      <c r="V55" s="11">
        <f>F55+J55+N55+R55</f>
        <v>146</v>
      </c>
      <c r="W55" s="12">
        <f>G55+K55+O55+S55</f>
        <v>10</v>
      </c>
      <c r="X55" s="15">
        <f>U55+V55</f>
        <v>488</v>
      </c>
      <c r="Y55" s="16">
        <f>U55+U56</f>
        <v>676</v>
      </c>
      <c r="Z55" s="17">
        <f>V55+V56</f>
        <v>319</v>
      </c>
      <c r="AA55" s="18">
        <f>W55+W56</f>
        <v>17</v>
      </c>
      <c r="AB55" s="19">
        <f>X55+X56</f>
        <v>995</v>
      </c>
      <c r="AC55" s="9"/>
      <c r="AD55" s="39"/>
    </row>
    <row r="56" spans="1:30" ht="21" thickBot="1">
      <c r="A56" s="46"/>
      <c r="B56" s="20" t="s">
        <v>253</v>
      </c>
      <c r="C56" s="21" t="s">
        <v>252</v>
      </c>
      <c r="D56" s="22" t="s">
        <v>18</v>
      </c>
      <c r="E56" s="23">
        <v>90</v>
      </c>
      <c r="F56" s="24">
        <v>26</v>
      </c>
      <c r="G56" s="25">
        <v>3</v>
      </c>
      <c r="H56" s="26">
        <f>E56+F56</f>
        <v>116</v>
      </c>
      <c r="I56" s="27">
        <v>93</v>
      </c>
      <c r="J56" s="24">
        <v>72</v>
      </c>
      <c r="K56" s="25">
        <v>1</v>
      </c>
      <c r="L56" s="26">
        <f>I56+J56</f>
        <v>165</v>
      </c>
      <c r="M56" s="27">
        <v>77</v>
      </c>
      <c r="N56" s="24">
        <v>43</v>
      </c>
      <c r="O56" s="25">
        <v>0</v>
      </c>
      <c r="P56" s="26">
        <f>M56+N56</f>
        <v>120</v>
      </c>
      <c r="Q56" s="27">
        <v>74</v>
      </c>
      <c r="R56" s="24">
        <v>32</v>
      </c>
      <c r="S56" s="25">
        <v>3</v>
      </c>
      <c r="T56" s="26">
        <f>Q56+R56</f>
        <v>106</v>
      </c>
      <c r="U56" s="27">
        <f>E56+I56+M56+Q56</f>
        <v>334</v>
      </c>
      <c r="V56" s="24">
        <f>F56+J56+N56+R56</f>
        <v>173</v>
      </c>
      <c r="W56" s="25">
        <f>G56+K56+O56+S56</f>
        <v>7</v>
      </c>
      <c r="X56" s="28">
        <f>U56+V56</f>
        <v>507</v>
      </c>
      <c r="Y56" s="29">
        <f>Y55</f>
        <v>676</v>
      </c>
      <c r="Z56" s="30">
        <f>Z55</f>
        <v>319</v>
      </c>
      <c r="AA56" s="31">
        <f>AA55</f>
        <v>17</v>
      </c>
      <c r="AB56" s="32">
        <f>AB55</f>
        <v>995</v>
      </c>
      <c r="AC56" s="22"/>
      <c r="AD56" s="40"/>
    </row>
    <row r="57" spans="1:30" ht="20.25">
      <c r="A57" s="45" t="s">
        <v>200</v>
      </c>
      <c r="B57" s="7" t="s">
        <v>188</v>
      </c>
      <c r="C57" s="8" t="s">
        <v>189</v>
      </c>
      <c r="D57" s="9" t="s">
        <v>18</v>
      </c>
      <c r="E57" s="10">
        <v>89</v>
      </c>
      <c r="F57" s="11">
        <v>16</v>
      </c>
      <c r="G57" s="12">
        <v>5</v>
      </c>
      <c r="H57" s="13">
        <f>E57+F57</f>
        <v>105</v>
      </c>
      <c r="I57" s="14">
        <v>79</v>
      </c>
      <c r="J57" s="11">
        <v>26</v>
      </c>
      <c r="K57" s="12">
        <v>5</v>
      </c>
      <c r="L57" s="13">
        <f>I57+J57</f>
        <v>105</v>
      </c>
      <c r="M57" s="14">
        <v>87</v>
      </c>
      <c r="N57" s="11">
        <v>43</v>
      </c>
      <c r="O57" s="12">
        <v>2</v>
      </c>
      <c r="P57" s="13">
        <f>M57+N57</f>
        <v>130</v>
      </c>
      <c r="Q57" s="14">
        <v>98</v>
      </c>
      <c r="R57" s="11">
        <v>44</v>
      </c>
      <c r="S57" s="12">
        <v>1</v>
      </c>
      <c r="T57" s="13">
        <f>Q57+R57</f>
        <v>142</v>
      </c>
      <c r="U57" s="14">
        <f>E57+I57+M57+Q57</f>
        <v>353</v>
      </c>
      <c r="V57" s="11">
        <f>F57+J57+N57+R57</f>
        <v>129</v>
      </c>
      <c r="W57" s="12">
        <f>G57+K57+O57+S57</f>
        <v>13</v>
      </c>
      <c r="X57" s="15">
        <f>U57+V57</f>
        <v>482</v>
      </c>
      <c r="Y57" s="16">
        <f>U57+U58</f>
        <v>703</v>
      </c>
      <c r="Z57" s="17">
        <f>V57+V58</f>
        <v>286</v>
      </c>
      <c r="AA57" s="18">
        <f>W57+W58</f>
        <v>22</v>
      </c>
      <c r="AB57" s="19">
        <f>X57+X58</f>
        <v>989</v>
      </c>
      <c r="AC57" s="9"/>
      <c r="AD57" s="39"/>
    </row>
    <row r="58" spans="1:30" ht="21" thickBot="1">
      <c r="A58" s="46"/>
      <c r="B58" s="20" t="s">
        <v>190</v>
      </c>
      <c r="C58" s="21" t="s">
        <v>189</v>
      </c>
      <c r="D58" s="22" t="s">
        <v>18</v>
      </c>
      <c r="E58" s="23">
        <v>82</v>
      </c>
      <c r="F58" s="24">
        <v>54</v>
      </c>
      <c r="G58" s="25">
        <v>0</v>
      </c>
      <c r="H58" s="26">
        <f>E58+F58</f>
        <v>136</v>
      </c>
      <c r="I58" s="27">
        <v>92</v>
      </c>
      <c r="J58" s="24">
        <v>33</v>
      </c>
      <c r="K58" s="25">
        <v>1</v>
      </c>
      <c r="L58" s="26">
        <f>I58+J58</f>
        <v>125</v>
      </c>
      <c r="M58" s="27">
        <v>83</v>
      </c>
      <c r="N58" s="24">
        <v>34</v>
      </c>
      <c r="O58" s="25">
        <v>4</v>
      </c>
      <c r="P58" s="26">
        <f>M58+N58</f>
        <v>117</v>
      </c>
      <c r="Q58" s="27">
        <v>93</v>
      </c>
      <c r="R58" s="24">
        <v>36</v>
      </c>
      <c r="S58" s="25">
        <v>4</v>
      </c>
      <c r="T58" s="26">
        <f>Q58+R58</f>
        <v>129</v>
      </c>
      <c r="U58" s="27">
        <f>E58+I58+M58+Q58</f>
        <v>350</v>
      </c>
      <c r="V58" s="24">
        <f>F58+J58+N58+R58</f>
        <v>157</v>
      </c>
      <c r="W58" s="25">
        <f>G58+K58+O58+S58</f>
        <v>9</v>
      </c>
      <c r="X58" s="28">
        <f>U58+V58</f>
        <v>507</v>
      </c>
      <c r="Y58" s="29">
        <f>Y57</f>
        <v>703</v>
      </c>
      <c r="Z58" s="30">
        <f>Z57</f>
        <v>286</v>
      </c>
      <c r="AA58" s="31">
        <f>AA57</f>
        <v>22</v>
      </c>
      <c r="AB58" s="32">
        <f>AB57</f>
        <v>989</v>
      </c>
      <c r="AC58" s="22"/>
      <c r="AD58" s="40"/>
    </row>
    <row r="59" spans="1:30" ht="20.25">
      <c r="A59" s="45" t="s">
        <v>201</v>
      </c>
      <c r="B59" s="7" t="s">
        <v>192</v>
      </c>
      <c r="C59" s="8" t="s">
        <v>189</v>
      </c>
      <c r="D59" s="9" t="s">
        <v>18</v>
      </c>
      <c r="E59" s="10">
        <v>75</v>
      </c>
      <c r="F59" s="11">
        <v>26</v>
      </c>
      <c r="G59" s="12">
        <v>4</v>
      </c>
      <c r="H59" s="13">
        <f>E59+F59</f>
        <v>101</v>
      </c>
      <c r="I59" s="14">
        <v>87</v>
      </c>
      <c r="J59" s="11">
        <v>42</v>
      </c>
      <c r="K59" s="12">
        <v>2</v>
      </c>
      <c r="L59" s="13">
        <f>I59+J59</f>
        <v>129</v>
      </c>
      <c r="M59" s="14">
        <v>96</v>
      </c>
      <c r="N59" s="11">
        <v>42</v>
      </c>
      <c r="O59" s="12">
        <v>0</v>
      </c>
      <c r="P59" s="13">
        <f>M59+N59</f>
        <v>138</v>
      </c>
      <c r="Q59" s="14">
        <v>68</v>
      </c>
      <c r="R59" s="11">
        <v>52</v>
      </c>
      <c r="S59" s="12">
        <v>1</v>
      </c>
      <c r="T59" s="13">
        <f>Q59+R59</f>
        <v>120</v>
      </c>
      <c r="U59" s="14">
        <f>E59+I59+M59+Q59</f>
        <v>326</v>
      </c>
      <c r="V59" s="11">
        <f>F59+J59+N59+R59</f>
        <v>162</v>
      </c>
      <c r="W59" s="12">
        <f>G59+K59+O59+S59</f>
        <v>7</v>
      </c>
      <c r="X59" s="15">
        <f>U59+V59</f>
        <v>488</v>
      </c>
      <c r="Y59" s="16">
        <f>U59+U60</f>
        <v>669</v>
      </c>
      <c r="Z59" s="17">
        <f>V59+V60</f>
        <v>319</v>
      </c>
      <c r="AA59" s="18">
        <f>W59+W60</f>
        <v>15</v>
      </c>
      <c r="AB59" s="19">
        <f>X59+X60</f>
        <v>988</v>
      </c>
      <c r="AC59" s="9"/>
      <c r="AD59" s="39"/>
    </row>
    <row r="60" spans="1:30" ht="21" thickBot="1">
      <c r="A60" s="46"/>
      <c r="B60" s="20" t="s">
        <v>193</v>
      </c>
      <c r="C60" s="21" t="s">
        <v>189</v>
      </c>
      <c r="D60" s="22" t="s">
        <v>18</v>
      </c>
      <c r="E60" s="23">
        <v>78</v>
      </c>
      <c r="F60" s="24">
        <v>48</v>
      </c>
      <c r="G60" s="25">
        <v>1</v>
      </c>
      <c r="H60" s="26">
        <f>E60+F60</f>
        <v>126</v>
      </c>
      <c r="I60" s="27">
        <v>86</v>
      </c>
      <c r="J60" s="24">
        <v>34</v>
      </c>
      <c r="K60" s="25">
        <v>2</v>
      </c>
      <c r="L60" s="26">
        <f>I60+J60</f>
        <v>120</v>
      </c>
      <c r="M60" s="27">
        <v>98</v>
      </c>
      <c r="N60" s="24">
        <v>30</v>
      </c>
      <c r="O60" s="25">
        <v>4</v>
      </c>
      <c r="P60" s="26">
        <f>M60+N60</f>
        <v>128</v>
      </c>
      <c r="Q60" s="27">
        <v>81</v>
      </c>
      <c r="R60" s="24">
        <v>45</v>
      </c>
      <c r="S60" s="25">
        <v>1</v>
      </c>
      <c r="T60" s="26">
        <f>Q60+R60</f>
        <v>126</v>
      </c>
      <c r="U60" s="27">
        <f>E60+I60+M60+Q60</f>
        <v>343</v>
      </c>
      <c r="V60" s="24">
        <f>F60+J60+N60+R60</f>
        <v>157</v>
      </c>
      <c r="W60" s="25">
        <f>G60+K60+O60+S60</f>
        <v>8</v>
      </c>
      <c r="X60" s="28">
        <f>U60+V60</f>
        <v>500</v>
      </c>
      <c r="Y60" s="29">
        <f>Y59</f>
        <v>669</v>
      </c>
      <c r="Z60" s="30">
        <f>Z59</f>
        <v>319</v>
      </c>
      <c r="AA60" s="31">
        <f>AA59</f>
        <v>15</v>
      </c>
      <c r="AB60" s="32">
        <f>AB59</f>
        <v>988</v>
      </c>
      <c r="AC60" s="22"/>
      <c r="AD60" s="40"/>
    </row>
    <row r="61" spans="1:30" ht="20.25">
      <c r="A61" s="45" t="s">
        <v>202</v>
      </c>
      <c r="B61" s="7" t="s">
        <v>254</v>
      </c>
      <c r="C61" s="8" t="s">
        <v>255</v>
      </c>
      <c r="D61" s="9" t="s">
        <v>18</v>
      </c>
      <c r="E61" s="10">
        <v>86</v>
      </c>
      <c r="F61" s="11">
        <v>26</v>
      </c>
      <c r="G61" s="12">
        <v>4</v>
      </c>
      <c r="H61" s="13">
        <f>E61+F61</f>
        <v>112</v>
      </c>
      <c r="I61" s="14">
        <v>91</v>
      </c>
      <c r="J61" s="11">
        <v>44</v>
      </c>
      <c r="K61" s="12">
        <v>1</v>
      </c>
      <c r="L61" s="13">
        <f>I61+J61</f>
        <v>135</v>
      </c>
      <c r="M61" s="14">
        <v>87</v>
      </c>
      <c r="N61" s="11">
        <v>42</v>
      </c>
      <c r="O61" s="12">
        <v>3</v>
      </c>
      <c r="P61" s="13">
        <f>M61+N61</f>
        <v>129</v>
      </c>
      <c r="Q61" s="14">
        <v>86</v>
      </c>
      <c r="R61" s="11">
        <v>15</v>
      </c>
      <c r="S61" s="12">
        <v>9</v>
      </c>
      <c r="T61" s="13">
        <f>Q61+R61</f>
        <v>101</v>
      </c>
      <c r="U61" s="14">
        <f>E61+I61+M61+Q61</f>
        <v>350</v>
      </c>
      <c r="V61" s="11">
        <f>F61+J61+N61+R61</f>
        <v>127</v>
      </c>
      <c r="W61" s="12">
        <f>G61+K61+O61+S61</f>
        <v>17</v>
      </c>
      <c r="X61" s="15">
        <f>U61+V61</f>
        <v>477</v>
      </c>
      <c r="Y61" s="16">
        <f>U61+U62</f>
        <v>683</v>
      </c>
      <c r="Z61" s="17">
        <f>V61+V62</f>
        <v>302</v>
      </c>
      <c r="AA61" s="18">
        <f>W61+W62</f>
        <v>24</v>
      </c>
      <c r="AB61" s="19">
        <f>X61+X62</f>
        <v>985</v>
      </c>
      <c r="AC61" s="9" t="s">
        <v>49</v>
      </c>
      <c r="AD61" s="39" t="s">
        <v>256</v>
      </c>
    </row>
    <row r="62" spans="1:30" ht="21" thickBot="1">
      <c r="A62" s="46"/>
      <c r="B62" s="20" t="s">
        <v>257</v>
      </c>
      <c r="C62" s="21" t="s">
        <v>255</v>
      </c>
      <c r="D62" s="22" t="s">
        <v>18</v>
      </c>
      <c r="E62" s="23">
        <v>63</v>
      </c>
      <c r="F62" s="24">
        <v>34</v>
      </c>
      <c r="G62" s="25">
        <v>1</v>
      </c>
      <c r="H62" s="26">
        <f>E62+F62</f>
        <v>97</v>
      </c>
      <c r="I62" s="27">
        <v>101</v>
      </c>
      <c r="J62" s="24">
        <v>35</v>
      </c>
      <c r="K62" s="25">
        <v>2</v>
      </c>
      <c r="L62" s="26">
        <f>I62+J62</f>
        <v>136</v>
      </c>
      <c r="M62" s="27">
        <v>95</v>
      </c>
      <c r="N62" s="24">
        <v>36</v>
      </c>
      <c r="O62" s="25">
        <v>2</v>
      </c>
      <c r="P62" s="26">
        <f>M62+N62</f>
        <v>131</v>
      </c>
      <c r="Q62" s="27">
        <v>74</v>
      </c>
      <c r="R62" s="24">
        <v>70</v>
      </c>
      <c r="S62" s="25">
        <v>2</v>
      </c>
      <c r="T62" s="26">
        <f>Q62+R62</f>
        <v>144</v>
      </c>
      <c r="U62" s="27">
        <f>E62+I62+M62+Q62</f>
        <v>333</v>
      </c>
      <c r="V62" s="24">
        <f>F62+J62+N62+R62</f>
        <v>175</v>
      </c>
      <c r="W62" s="25">
        <f>G62+K62+O62+S62</f>
        <v>7</v>
      </c>
      <c r="X62" s="28">
        <f>U62+V62</f>
        <v>508</v>
      </c>
      <c r="Y62" s="29">
        <f>Y61</f>
        <v>683</v>
      </c>
      <c r="Z62" s="30">
        <f>Z61</f>
        <v>302</v>
      </c>
      <c r="AA62" s="31">
        <f>AA61</f>
        <v>24</v>
      </c>
      <c r="AB62" s="32">
        <f>AB61</f>
        <v>985</v>
      </c>
      <c r="AC62" s="22" t="s">
        <v>49</v>
      </c>
      <c r="AD62" s="40" t="s">
        <v>258</v>
      </c>
    </row>
    <row r="63" spans="1:30" ht="20.25">
      <c r="A63" s="45" t="s">
        <v>203</v>
      </c>
      <c r="B63" s="7" t="s">
        <v>101</v>
      </c>
      <c r="C63" s="8" t="s">
        <v>86</v>
      </c>
      <c r="D63" s="9" t="s">
        <v>18</v>
      </c>
      <c r="E63" s="10">
        <v>84</v>
      </c>
      <c r="F63" s="11">
        <v>36</v>
      </c>
      <c r="G63" s="12">
        <v>4</v>
      </c>
      <c r="H63" s="13">
        <f>E63+F63</f>
        <v>120</v>
      </c>
      <c r="I63" s="14">
        <v>80</v>
      </c>
      <c r="J63" s="11">
        <v>24</v>
      </c>
      <c r="K63" s="12">
        <v>3</v>
      </c>
      <c r="L63" s="13">
        <v>104</v>
      </c>
      <c r="M63" s="14">
        <v>96</v>
      </c>
      <c r="N63" s="11">
        <v>35</v>
      </c>
      <c r="O63" s="12">
        <v>3</v>
      </c>
      <c r="P63" s="13">
        <f>M63+N63</f>
        <v>131</v>
      </c>
      <c r="Q63" s="14">
        <v>95</v>
      </c>
      <c r="R63" s="11">
        <v>36</v>
      </c>
      <c r="S63" s="12">
        <v>1</v>
      </c>
      <c r="T63" s="13">
        <f>Q63+R63</f>
        <v>131</v>
      </c>
      <c r="U63" s="14">
        <f>E63+I63+M63+Q63</f>
        <v>355</v>
      </c>
      <c r="V63" s="11">
        <f>F63+J63+N63+R63</f>
        <v>131</v>
      </c>
      <c r="W63" s="12">
        <f>G63+K63+O63+S63</f>
        <v>11</v>
      </c>
      <c r="X63" s="15">
        <f>U63+V63</f>
        <v>486</v>
      </c>
      <c r="Y63" s="16">
        <f>U63+U64</f>
        <v>701</v>
      </c>
      <c r="Z63" s="17">
        <f>V63+V64</f>
        <v>284</v>
      </c>
      <c r="AA63" s="18">
        <f>W63+W64</f>
        <v>20</v>
      </c>
      <c r="AB63" s="19">
        <f>X63+X64</f>
        <v>985</v>
      </c>
      <c r="AC63" s="9"/>
      <c r="AD63" s="39"/>
    </row>
    <row r="64" spans="1:30" ht="21" thickBot="1">
      <c r="A64" s="46"/>
      <c r="B64" s="20" t="s">
        <v>102</v>
      </c>
      <c r="C64" s="21" t="s">
        <v>86</v>
      </c>
      <c r="D64" s="22" t="s">
        <v>18</v>
      </c>
      <c r="E64" s="23">
        <v>80</v>
      </c>
      <c r="F64" s="24">
        <v>27</v>
      </c>
      <c r="G64" s="25">
        <v>5</v>
      </c>
      <c r="H64" s="26">
        <f>E64+F64</f>
        <v>107</v>
      </c>
      <c r="I64" s="27">
        <v>85</v>
      </c>
      <c r="J64" s="24">
        <v>40</v>
      </c>
      <c r="K64" s="25">
        <v>1</v>
      </c>
      <c r="L64" s="26">
        <v>125</v>
      </c>
      <c r="M64" s="27">
        <v>95</v>
      </c>
      <c r="N64" s="24">
        <v>52</v>
      </c>
      <c r="O64" s="25">
        <v>0</v>
      </c>
      <c r="P64" s="26">
        <f>M64+N64</f>
        <v>147</v>
      </c>
      <c r="Q64" s="27">
        <v>86</v>
      </c>
      <c r="R64" s="24">
        <v>34</v>
      </c>
      <c r="S64" s="25">
        <v>3</v>
      </c>
      <c r="T64" s="26">
        <f>Q64+R64</f>
        <v>120</v>
      </c>
      <c r="U64" s="27">
        <f>E64+I64+M64+Q64</f>
        <v>346</v>
      </c>
      <c r="V64" s="24">
        <f>F64+J64+N64+R64</f>
        <v>153</v>
      </c>
      <c r="W64" s="25">
        <f>G64+K64+O64+S64</f>
        <v>9</v>
      </c>
      <c r="X64" s="28">
        <f>U64+V64</f>
        <v>499</v>
      </c>
      <c r="Y64" s="29">
        <f>Y63</f>
        <v>701</v>
      </c>
      <c r="Z64" s="30">
        <f>Z63</f>
        <v>284</v>
      </c>
      <c r="AA64" s="31">
        <f>AA63</f>
        <v>20</v>
      </c>
      <c r="AB64" s="32">
        <f>AB63</f>
        <v>985</v>
      </c>
      <c r="AC64" s="22"/>
      <c r="AD64" s="40"/>
    </row>
    <row r="65" spans="1:30" ht="20.25">
      <c r="A65" s="45" t="s">
        <v>207</v>
      </c>
      <c r="B65" s="7" t="s">
        <v>196</v>
      </c>
      <c r="C65" s="8" t="s">
        <v>189</v>
      </c>
      <c r="D65" s="9" t="s">
        <v>18</v>
      </c>
      <c r="E65" s="10">
        <v>83</v>
      </c>
      <c r="F65" s="11">
        <v>43</v>
      </c>
      <c r="G65" s="12">
        <v>3</v>
      </c>
      <c r="H65" s="13">
        <f>E65+F65</f>
        <v>126</v>
      </c>
      <c r="I65" s="14">
        <v>98</v>
      </c>
      <c r="J65" s="11">
        <v>44</v>
      </c>
      <c r="K65" s="12">
        <v>5</v>
      </c>
      <c r="L65" s="13">
        <f>I65+J65</f>
        <v>142</v>
      </c>
      <c r="M65" s="14">
        <v>75</v>
      </c>
      <c r="N65" s="11">
        <v>26</v>
      </c>
      <c r="O65" s="12">
        <v>3</v>
      </c>
      <c r="P65" s="13">
        <f>M65+N65</f>
        <v>101</v>
      </c>
      <c r="Q65" s="14">
        <v>90</v>
      </c>
      <c r="R65" s="11">
        <v>26</v>
      </c>
      <c r="S65" s="12">
        <v>5</v>
      </c>
      <c r="T65" s="13">
        <f>Q65+R65</f>
        <v>116</v>
      </c>
      <c r="U65" s="14">
        <f>E65+I65+M65+Q65</f>
        <v>346</v>
      </c>
      <c r="V65" s="11">
        <f>F65+J65+N65+R65</f>
        <v>139</v>
      </c>
      <c r="W65" s="12">
        <f>G65+K65+O65+S65</f>
        <v>16</v>
      </c>
      <c r="X65" s="15">
        <f>U65+V65</f>
        <v>485</v>
      </c>
      <c r="Y65" s="16">
        <f>U65+U66</f>
        <v>689</v>
      </c>
      <c r="Z65" s="17">
        <f>V65+V66</f>
        <v>273</v>
      </c>
      <c r="AA65" s="18">
        <f>W65+W66</f>
        <v>33</v>
      </c>
      <c r="AB65" s="19">
        <f>X65+X66</f>
        <v>962</v>
      </c>
      <c r="AC65" s="9"/>
      <c r="AD65" s="39"/>
    </row>
    <row r="66" spans="1:30" ht="21" thickBot="1">
      <c r="A66" s="46"/>
      <c r="B66" s="20" t="s">
        <v>197</v>
      </c>
      <c r="C66" s="21" t="s">
        <v>189</v>
      </c>
      <c r="D66" s="22" t="s">
        <v>18</v>
      </c>
      <c r="E66" s="23">
        <v>89</v>
      </c>
      <c r="F66" s="24">
        <v>18</v>
      </c>
      <c r="G66" s="25">
        <v>8</v>
      </c>
      <c r="H66" s="26">
        <f>E66+F66</f>
        <v>107</v>
      </c>
      <c r="I66" s="27">
        <v>70</v>
      </c>
      <c r="J66" s="24">
        <v>31</v>
      </c>
      <c r="K66" s="25">
        <v>1</v>
      </c>
      <c r="L66" s="26">
        <f>I66+J66</f>
        <v>101</v>
      </c>
      <c r="M66" s="27">
        <v>95</v>
      </c>
      <c r="N66" s="24">
        <v>34</v>
      </c>
      <c r="O66" s="25">
        <v>3</v>
      </c>
      <c r="P66" s="26">
        <f>M66+N66</f>
        <v>129</v>
      </c>
      <c r="Q66" s="27">
        <v>89</v>
      </c>
      <c r="R66" s="24">
        <v>51</v>
      </c>
      <c r="S66" s="25">
        <v>5</v>
      </c>
      <c r="T66" s="26">
        <f>Q66+R66</f>
        <v>140</v>
      </c>
      <c r="U66" s="27">
        <f>E66+I66+M66+Q66</f>
        <v>343</v>
      </c>
      <c r="V66" s="24">
        <f>F66+J66+N66+R66</f>
        <v>134</v>
      </c>
      <c r="W66" s="25">
        <f>G66+K66+O66+S66</f>
        <v>17</v>
      </c>
      <c r="X66" s="28">
        <f>U66+V66</f>
        <v>477</v>
      </c>
      <c r="Y66" s="29">
        <f>Y65</f>
        <v>689</v>
      </c>
      <c r="Z66" s="30">
        <f>Z65</f>
        <v>273</v>
      </c>
      <c r="AA66" s="31">
        <f>AA65</f>
        <v>33</v>
      </c>
      <c r="AB66" s="32">
        <f>AB65</f>
        <v>962</v>
      </c>
      <c r="AC66" s="22"/>
      <c r="AD66" s="40"/>
    </row>
    <row r="67" spans="1:30" ht="20.25">
      <c r="A67" s="45" t="s">
        <v>208</v>
      </c>
      <c r="B67" s="7" t="s">
        <v>103</v>
      </c>
      <c r="C67" s="8" t="s">
        <v>99</v>
      </c>
      <c r="D67" s="9" t="s">
        <v>18</v>
      </c>
      <c r="E67" s="10">
        <v>72</v>
      </c>
      <c r="F67" s="11">
        <v>44</v>
      </c>
      <c r="G67" s="12">
        <v>5</v>
      </c>
      <c r="H67" s="13">
        <f>E67+F67</f>
        <v>116</v>
      </c>
      <c r="I67" s="14">
        <v>86</v>
      </c>
      <c r="J67" s="11">
        <v>18</v>
      </c>
      <c r="K67" s="12">
        <v>7</v>
      </c>
      <c r="L67" s="13">
        <f>I67+J67</f>
        <v>104</v>
      </c>
      <c r="M67" s="14">
        <v>81</v>
      </c>
      <c r="N67" s="11">
        <v>42</v>
      </c>
      <c r="O67" s="12">
        <v>2</v>
      </c>
      <c r="P67" s="13">
        <f>M67+N67</f>
        <v>123</v>
      </c>
      <c r="Q67" s="14">
        <v>85</v>
      </c>
      <c r="R67" s="11">
        <v>36</v>
      </c>
      <c r="S67" s="12">
        <v>2</v>
      </c>
      <c r="T67" s="13">
        <f>Q67+R67</f>
        <v>121</v>
      </c>
      <c r="U67" s="14">
        <f>E67+I67+M67+Q67</f>
        <v>324</v>
      </c>
      <c r="V67" s="11">
        <f>F67+J67+N67+R67</f>
        <v>140</v>
      </c>
      <c r="W67" s="12">
        <f>G67+K67+O67+S67</f>
        <v>16</v>
      </c>
      <c r="X67" s="15">
        <f>U67+V67</f>
        <v>464</v>
      </c>
      <c r="Y67" s="16">
        <f>U67+U68</f>
        <v>666</v>
      </c>
      <c r="Z67" s="17">
        <f>V67+V68</f>
        <v>289</v>
      </c>
      <c r="AA67" s="18">
        <f>W67+W68</f>
        <v>23</v>
      </c>
      <c r="AB67" s="19">
        <f>X67+X68</f>
        <v>955</v>
      </c>
      <c r="AC67" s="9"/>
      <c r="AD67" s="39"/>
    </row>
    <row r="68" spans="1:30" ht="21" thickBot="1">
      <c r="A68" s="46"/>
      <c r="B68" s="20" t="s">
        <v>104</v>
      </c>
      <c r="C68" s="21" t="s">
        <v>99</v>
      </c>
      <c r="D68" s="22" t="s">
        <v>18</v>
      </c>
      <c r="E68" s="23">
        <v>76</v>
      </c>
      <c r="F68" s="24">
        <v>34</v>
      </c>
      <c r="G68" s="25">
        <v>0</v>
      </c>
      <c r="H68" s="26">
        <f>E68+F68</f>
        <v>110</v>
      </c>
      <c r="I68" s="27">
        <v>100</v>
      </c>
      <c r="J68" s="24">
        <v>41</v>
      </c>
      <c r="K68" s="25">
        <v>3</v>
      </c>
      <c r="L68" s="26">
        <f>I68+J68</f>
        <v>141</v>
      </c>
      <c r="M68" s="27">
        <v>83</v>
      </c>
      <c r="N68" s="24">
        <v>35</v>
      </c>
      <c r="O68" s="25">
        <v>2</v>
      </c>
      <c r="P68" s="26">
        <f>M68+N68</f>
        <v>118</v>
      </c>
      <c r="Q68" s="27">
        <v>83</v>
      </c>
      <c r="R68" s="24">
        <v>39</v>
      </c>
      <c r="S68" s="25">
        <v>2</v>
      </c>
      <c r="T68" s="26">
        <f>Q68+R68</f>
        <v>122</v>
      </c>
      <c r="U68" s="27">
        <f>E68+I68+M68+Q68</f>
        <v>342</v>
      </c>
      <c r="V68" s="24">
        <f>F68+J68+N68+R68</f>
        <v>149</v>
      </c>
      <c r="W68" s="25">
        <f>G68+K68+O68+S68</f>
        <v>7</v>
      </c>
      <c r="X68" s="28">
        <f>U68+V68</f>
        <v>491</v>
      </c>
      <c r="Y68" s="29">
        <f>Y67</f>
        <v>666</v>
      </c>
      <c r="Z68" s="30">
        <f>Z67</f>
        <v>289</v>
      </c>
      <c r="AA68" s="31">
        <f>AA67</f>
        <v>23</v>
      </c>
      <c r="AB68" s="32">
        <f>AB67</f>
        <v>955</v>
      </c>
      <c r="AC68" s="22"/>
      <c r="AD68" s="40"/>
    </row>
    <row r="69" spans="1:30" ht="20.25">
      <c r="A69" s="45" t="s">
        <v>209</v>
      </c>
      <c r="B69" s="7" t="s">
        <v>105</v>
      </c>
      <c r="C69" s="8" t="s">
        <v>106</v>
      </c>
      <c r="D69" s="9" t="s">
        <v>18</v>
      </c>
      <c r="E69" s="10">
        <v>85</v>
      </c>
      <c r="F69" s="11">
        <v>35</v>
      </c>
      <c r="G69" s="12">
        <v>3</v>
      </c>
      <c r="H69" s="13">
        <f>E69+F69</f>
        <v>120</v>
      </c>
      <c r="I69" s="14">
        <v>89</v>
      </c>
      <c r="J69" s="11">
        <v>45</v>
      </c>
      <c r="K69" s="12">
        <v>2</v>
      </c>
      <c r="L69" s="13">
        <f>I69+J69</f>
        <v>134</v>
      </c>
      <c r="M69" s="14">
        <v>79</v>
      </c>
      <c r="N69" s="11">
        <v>35</v>
      </c>
      <c r="O69" s="12">
        <v>4</v>
      </c>
      <c r="P69" s="13">
        <f>M69+N69</f>
        <v>114</v>
      </c>
      <c r="Q69" s="14">
        <v>64</v>
      </c>
      <c r="R69" s="11">
        <v>26</v>
      </c>
      <c r="S69" s="12">
        <v>6</v>
      </c>
      <c r="T69" s="13">
        <f>Q69+R69</f>
        <v>90</v>
      </c>
      <c r="U69" s="14">
        <f>E69+I69+M69+Q69</f>
        <v>317</v>
      </c>
      <c r="V69" s="11">
        <f>F69+J69+N69+R69</f>
        <v>141</v>
      </c>
      <c r="W69" s="12">
        <f>G69+K69+O69+S69</f>
        <v>15</v>
      </c>
      <c r="X69" s="15">
        <f>U69+V69</f>
        <v>458</v>
      </c>
      <c r="Y69" s="16">
        <f>U69+U70</f>
        <v>669</v>
      </c>
      <c r="Z69" s="17">
        <f>V69+V70</f>
        <v>279</v>
      </c>
      <c r="AA69" s="18">
        <f>W69+W70</f>
        <v>26</v>
      </c>
      <c r="AB69" s="19">
        <f>X69+X70</f>
        <v>948</v>
      </c>
      <c r="AC69" s="9"/>
      <c r="AD69" s="39"/>
    </row>
    <row r="70" spans="1:30" ht="21" thickBot="1">
      <c r="A70" s="46"/>
      <c r="B70" s="20" t="s">
        <v>107</v>
      </c>
      <c r="C70" s="21" t="s">
        <v>106</v>
      </c>
      <c r="D70" s="22" t="s">
        <v>18</v>
      </c>
      <c r="E70" s="23">
        <v>71</v>
      </c>
      <c r="F70" s="24">
        <v>36</v>
      </c>
      <c r="G70" s="25">
        <v>1</v>
      </c>
      <c r="H70" s="26">
        <f>E70+F70</f>
        <v>107</v>
      </c>
      <c r="I70" s="27">
        <v>97</v>
      </c>
      <c r="J70" s="24">
        <v>26</v>
      </c>
      <c r="K70" s="25">
        <v>4</v>
      </c>
      <c r="L70" s="26">
        <f>I70+J70</f>
        <v>123</v>
      </c>
      <c r="M70" s="27">
        <v>95</v>
      </c>
      <c r="N70" s="24">
        <v>35</v>
      </c>
      <c r="O70" s="25">
        <v>4</v>
      </c>
      <c r="P70" s="26">
        <f>M70+N70</f>
        <v>130</v>
      </c>
      <c r="Q70" s="27">
        <v>89</v>
      </c>
      <c r="R70" s="24">
        <v>41</v>
      </c>
      <c r="S70" s="25">
        <v>2</v>
      </c>
      <c r="T70" s="26">
        <f>Q70+R70</f>
        <v>130</v>
      </c>
      <c r="U70" s="27">
        <f>E70+I70+M70+Q70</f>
        <v>352</v>
      </c>
      <c r="V70" s="24">
        <f>F70+J70+N70+R70</f>
        <v>138</v>
      </c>
      <c r="W70" s="25">
        <f>G70+K70+O70+S70</f>
        <v>11</v>
      </c>
      <c r="X70" s="28">
        <f>U70+V70</f>
        <v>490</v>
      </c>
      <c r="Y70" s="29">
        <f>Y69</f>
        <v>669</v>
      </c>
      <c r="Z70" s="30">
        <f>Z69</f>
        <v>279</v>
      </c>
      <c r="AA70" s="31">
        <f>AA69</f>
        <v>26</v>
      </c>
      <c r="AB70" s="32">
        <f>AB69</f>
        <v>948</v>
      </c>
      <c r="AC70" s="22"/>
      <c r="AD70" s="40"/>
    </row>
    <row r="71" spans="1:30" ht="20.25">
      <c r="A71" s="45" t="s">
        <v>210</v>
      </c>
      <c r="B71" s="7" t="s">
        <v>39</v>
      </c>
      <c r="C71" s="8" t="s">
        <v>40</v>
      </c>
      <c r="D71" s="9" t="s">
        <v>18</v>
      </c>
      <c r="E71" s="10">
        <v>79</v>
      </c>
      <c r="F71" s="11">
        <v>32</v>
      </c>
      <c r="G71" s="12">
        <v>3</v>
      </c>
      <c r="H71" s="13">
        <f>E71+F71</f>
        <v>111</v>
      </c>
      <c r="I71" s="14">
        <v>87</v>
      </c>
      <c r="J71" s="11">
        <v>34</v>
      </c>
      <c r="K71" s="12">
        <v>2</v>
      </c>
      <c r="L71" s="13">
        <f>I71+J71</f>
        <v>121</v>
      </c>
      <c r="M71" s="14">
        <v>80</v>
      </c>
      <c r="N71" s="11">
        <v>54</v>
      </c>
      <c r="O71" s="12">
        <v>1</v>
      </c>
      <c r="P71" s="13">
        <f>M71+N71</f>
        <v>134</v>
      </c>
      <c r="Q71" s="14">
        <v>84</v>
      </c>
      <c r="R71" s="11">
        <v>25</v>
      </c>
      <c r="S71" s="12">
        <v>4</v>
      </c>
      <c r="T71" s="13">
        <f>Q71+R71</f>
        <v>109</v>
      </c>
      <c r="U71" s="14">
        <f>E71+I71+M71+Q71</f>
        <v>330</v>
      </c>
      <c r="V71" s="11">
        <f>F71+J71+N71+R71</f>
        <v>145</v>
      </c>
      <c r="W71" s="12">
        <f>G71+K71+O71+S71</f>
        <v>10</v>
      </c>
      <c r="X71" s="15">
        <f>U71+V71</f>
        <v>475</v>
      </c>
      <c r="Y71" s="16">
        <f>U71+U72</f>
        <v>640</v>
      </c>
      <c r="Z71" s="17">
        <f>V71+V72</f>
        <v>308</v>
      </c>
      <c r="AA71" s="18">
        <f>W71+W72</f>
        <v>21</v>
      </c>
      <c r="AB71" s="19">
        <f>X71+X72</f>
        <v>948</v>
      </c>
      <c r="AC71" s="9"/>
      <c r="AD71" s="39"/>
    </row>
    <row r="72" spans="1:30" ht="21" thickBot="1">
      <c r="A72" s="46"/>
      <c r="B72" s="20" t="s">
        <v>41</v>
      </c>
      <c r="C72" s="21" t="s">
        <v>40</v>
      </c>
      <c r="D72" s="22" t="s">
        <v>18</v>
      </c>
      <c r="E72" s="23">
        <v>75</v>
      </c>
      <c r="F72" s="24">
        <v>52</v>
      </c>
      <c r="G72" s="25">
        <v>3</v>
      </c>
      <c r="H72" s="26">
        <f>E72+F72</f>
        <v>127</v>
      </c>
      <c r="I72" s="27">
        <v>76</v>
      </c>
      <c r="J72" s="24">
        <v>33</v>
      </c>
      <c r="K72" s="25">
        <v>2</v>
      </c>
      <c r="L72" s="26">
        <f>I72+J72</f>
        <v>109</v>
      </c>
      <c r="M72" s="27">
        <v>85</v>
      </c>
      <c r="N72" s="24">
        <v>44</v>
      </c>
      <c r="O72" s="25">
        <v>3</v>
      </c>
      <c r="P72" s="26">
        <f>M72+N72</f>
        <v>129</v>
      </c>
      <c r="Q72" s="27">
        <v>74</v>
      </c>
      <c r="R72" s="24">
        <v>34</v>
      </c>
      <c r="S72" s="25">
        <v>3</v>
      </c>
      <c r="T72" s="26">
        <f>Q72+R72</f>
        <v>108</v>
      </c>
      <c r="U72" s="27">
        <f>E72+I72+M72+Q72</f>
        <v>310</v>
      </c>
      <c r="V72" s="24">
        <f>F72+J72+N72+R72</f>
        <v>163</v>
      </c>
      <c r="W72" s="25">
        <f>G72+K72+O72+S72</f>
        <v>11</v>
      </c>
      <c r="X72" s="28">
        <f>U72+V72</f>
        <v>473</v>
      </c>
      <c r="Y72" s="29">
        <f>Y71</f>
        <v>640</v>
      </c>
      <c r="Z72" s="30">
        <f>Z71</f>
        <v>308</v>
      </c>
      <c r="AA72" s="31">
        <f>AA71</f>
        <v>21</v>
      </c>
      <c r="AB72" s="32">
        <f>AB71</f>
        <v>948</v>
      </c>
      <c r="AC72" s="22"/>
      <c r="AD72" s="40"/>
    </row>
    <row r="73" spans="1:30" ht="20.25">
      <c r="A73" s="45" t="s">
        <v>211</v>
      </c>
      <c r="B73" s="7" t="s">
        <v>108</v>
      </c>
      <c r="C73" s="8" t="s">
        <v>24</v>
      </c>
      <c r="D73" s="9" t="s">
        <v>18</v>
      </c>
      <c r="E73" s="10">
        <v>78</v>
      </c>
      <c r="F73" s="11">
        <v>36</v>
      </c>
      <c r="G73" s="12">
        <v>3</v>
      </c>
      <c r="H73" s="13">
        <f>E73+F73</f>
        <v>114</v>
      </c>
      <c r="I73" s="14">
        <v>76</v>
      </c>
      <c r="J73" s="11">
        <v>36</v>
      </c>
      <c r="K73" s="12">
        <v>2</v>
      </c>
      <c r="L73" s="13">
        <f>I73+J73</f>
        <v>112</v>
      </c>
      <c r="M73" s="14">
        <v>79</v>
      </c>
      <c r="N73" s="11">
        <v>27</v>
      </c>
      <c r="O73" s="12">
        <v>6</v>
      </c>
      <c r="P73" s="13">
        <f>M73+N73</f>
        <v>106</v>
      </c>
      <c r="Q73" s="14">
        <v>79</v>
      </c>
      <c r="R73" s="11">
        <v>42</v>
      </c>
      <c r="S73" s="12">
        <v>3</v>
      </c>
      <c r="T73" s="13">
        <f>Q73+R73</f>
        <v>121</v>
      </c>
      <c r="U73" s="14">
        <f>E73+I73+M73+Q73</f>
        <v>312</v>
      </c>
      <c r="V73" s="11">
        <f>F73+J73+N73+R73</f>
        <v>141</v>
      </c>
      <c r="W73" s="12">
        <f>G73+K73+O73+S73</f>
        <v>14</v>
      </c>
      <c r="X73" s="15">
        <f>U73+V73</f>
        <v>453</v>
      </c>
      <c r="Y73" s="16">
        <f>U73+U74</f>
        <v>658</v>
      </c>
      <c r="Z73" s="17">
        <f>V73+V74</f>
        <v>284</v>
      </c>
      <c r="AA73" s="18">
        <f>W73+W74</f>
        <v>22</v>
      </c>
      <c r="AB73" s="19">
        <f>X73+X74</f>
        <v>942</v>
      </c>
      <c r="AC73" s="9"/>
      <c r="AD73" s="39"/>
    </row>
    <row r="74" spans="1:30" ht="21" thickBot="1">
      <c r="A74" s="46"/>
      <c r="B74" s="20" t="s">
        <v>109</v>
      </c>
      <c r="C74" s="21" t="s">
        <v>24</v>
      </c>
      <c r="D74" s="22" t="s">
        <v>18</v>
      </c>
      <c r="E74" s="23">
        <v>83</v>
      </c>
      <c r="F74" s="24">
        <v>32</v>
      </c>
      <c r="G74" s="25">
        <v>2</v>
      </c>
      <c r="H74" s="26">
        <f>E74+F74</f>
        <v>115</v>
      </c>
      <c r="I74" s="27">
        <v>83</v>
      </c>
      <c r="J74" s="24">
        <v>41</v>
      </c>
      <c r="K74" s="25">
        <v>2</v>
      </c>
      <c r="L74" s="26">
        <f>I74+J74</f>
        <v>124</v>
      </c>
      <c r="M74" s="27">
        <v>99</v>
      </c>
      <c r="N74" s="24">
        <v>36</v>
      </c>
      <c r="O74" s="25">
        <v>2</v>
      </c>
      <c r="P74" s="26">
        <f>M74+N74</f>
        <v>135</v>
      </c>
      <c r="Q74" s="27">
        <v>81</v>
      </c>
      <c r="R74" s="24">
        <v>34</v>
      </c>
      <c r="S74" s="25">
        <v>2</v>
      </c>
      <c r="T74" s="26">
        <f>Q74+R74</f>
        <v>115</v>
      </c>
      <c r="U74" s="27">
        <f>E74+I74+M74+Q74</f>
        <v>346</v>
      </c>
      <c r="V74" s="24">
        <f>F74+J74+N74+R74</f>
        <v>143</v>
      </c>
      <c r="W74" s="25">
        <f>G74+K74+O74+S74</f>
        <v>8</v>
      </c>
      <c r="X74" s="28">
        <f>U74+V74</f>
        <v>489</v>
      </c>
      <c r="Y74" s="29">
        <f>Y73</f>
        <v>658</v>
      </c>
      <c r="Z74" s="30">
        <f>Z73</f>
        <v>284</v>
      </c>
      <c r="AA74" s="31">
        <f>AA73</f>
        <v>22</v>
      </c>
      <c r="AB74" s="32">
        <f>AB73</f>
        <v>942</v>
      </c>
      <c r="AC74" s="22"/>
      <c r="AD74" s="40"/>
    </row>
    <row r="75" spans="1:30" ht="20.25">
      <c r="A75" s="45" t="s">
        <v>259</v>
      </c>
      <c r="B75" s="7" t="s">
        <v>16</v>
      </c>
      <c r="C75" s="8" t="s">
        <v>17</v>
      </c>
      <c r="D75" s="9" t="s">
        <v>18</v>
      </c>
      <c r="E75" s="10">
        <v>77</v>
      </c>
      <c r="F75" s="11">
        <v>35</v>
      </c>
      <c r="G75" s="12">
        <v>3</v>
      </c>
      <c r="H75" s="13">
        <f>E75+F75</f>
        <v>112</v>
      </c>
      <c r="I75" s="14">
        <v>80</v>
      </c>
      <c r="J75" s="11">
        <v>44</v>
      </c>
      <c r="K75" s="12">
        <v>1</v>
      </c>
      <c r="L75" s="13">
        <f>I75+J75</f>
        <v>124</v>
      </c>
      <c r="M75" s="14">
        <v>81</v>
      </c>
      <c r="N75" s="11">
        <v>36</v>
      </c>
      <c r="O75" s="12">
        <v>1</v>
      </c>
      <c r="P75" s="13">
        <f>M75+N75</f>
        <v>117</v>
      </c>
      <c r="Q75" s="14">
        <v>80</v>
      </c>
      <c r="R75" s="11">
        <v>36</v>
      </c>
      <c r="S75" s="12">
        <v>2</v>
      </c>
      <c r="T75" s="13">
        <f>Q75+R75</f>
        <v>116</v>
      </c>
      <c r="U75" s="14">
        <f>E75+I75+M75+Q75</f>
        <v>318</v>
      </c>
      <c r="V75" s="11">
        <f>F75+J75+N75+R75</f>
        <v>151</v>
      </c>
      <c r="W75" s="12">
        <f>G75+K75+O75+S75</f>
        <v>7</v>
      </c>
      <c r="X75" s="15">
        <f>U75+V75</f>
        <v>469</v>
      </c>
      <c r="Y75" s="16">
        <f>U75+U76</f>
        <v>635</v>
      </c>
      <c r="Z75" s="17">
        <f>V75+V76</f>
        <v>305</v>
      </c>
      <c r="AA75" s="18">
        <f>W75+W76</f>
        <v>17</v>
      </c>
      <c r="AB75" s="19">
        <f>X75+X76</f>
        <v>940</v>
      </c>
      <c r="AC75" s="9"/>
      <c r="AD75" s="39"/>
    </row>
    <row r="76" spans="1:30" ht="21" thickBot="1">
      <c r="A76" s="46"/>
      <c r="B76" s="20" t="s">
        <v>19</v>
      </c>
      <c r="C76" s="21" t="s">
        <v>17</v>
      </c>
      <c r="D76" s="22" t="s">
        <v>18</v>
      </c>
      <c r="E76" s="23">
        <v>82</v>
      </c>
      <c r="F76" s="24">
        <v>36</v>
      </c>
      <c r="G76" s="25">
        <v>4</v>
      </c>
      <c r="H76" s="26">
        <f>E76+F76</f>
        <v>118</v>
      </c>
      <c r="I76" s="27">
        <v>95</v>
      </c>
      <c r="J76" s="24">
        <v>41</v>
      </c>
      <c r="K76" s="25">
        <v>2</v>
      </c>
      <c r="L76" s="26">
        <f>I76+J76</f>
        <v>136</v>
      </c>
      <c r="M76" s="27">
        <v>70</v>
      </c>
      <c r="N76" s="24">
        <v>34</v>
      </c>
      <c r="O76" s="25">
        <v>3</v>
      </c>
      <c r="P76" s="26">
        <f>M76+N76</f>
        <v>104</v>
      </c>
      <c r="Q76" s="27">
        <v>70</v>
      </c>
      <c r="R76" s="24">
        <v>43</v>
      </c>
      <c r="S76" s="25">
        <v>1</v>
      </c>
      <c r="T76" s="26">
        <f>Q76+R76</f>
        <v>113</v>
      </c>
      <c r="U76" s="27">
        <f>E76+I76+M76+Q76</f>
        <v>317</v>
      </c>
      <c r="V76" s="24">
        <f>F76+J76+N76+R76</f>
        <v>154</v>
      </c>
      <c r="W76" s="25">
        <f>G76+K76+O76+S76</f>
        <v>10</v>
      </c>
      <c r="X76" s="28">
        <f>U76+V76</f>
        <v>471</v>
      </c>
      <c r="Y76" s="29">
        <f>Y75</f>
        <v>635</v>
      </c>
      <c r="Z76" s="30">
        <f>Z75</f>
        <v>305</v>
      </c>
      <c r="AA76" s="31">
        <f>AA75</f>
        <v>17</v>
      </c>
      <c r="AB76" s="32">
        <f>AB75</f>
        <v>940</v>
      </c>
      <c r="AC76" s="22"/>
      <c r="AD76" s="40"/>
    </row>
    <row r="77" spans="1:30" ht="20.25">
      <c r="A77" s="45" t="s">
        <v>260</v>
      </c>
      <c r="B77" s="7" t="s">
        <v>204</v>
      </c>
      <c r="C77" s="8" t="s">
        <v>205</v>
      </c>
      <c r="D77" s="9" t="s">
        <v>18</v>
      </c>
      <c r="E77" s="10">
        <v>86</v>
      </c>
      <c r="F77" s="11">
        <v>36</v>
      </c>
      <c r="G77" s="12">
        <v>3</v>
      </c>
      <c r="H77" s="13">
        <f>E77+F77</f>
        <v>122</v>
      </c>
      <c r="I77" s="14">
        <v>78</v>
      </c>
      <c r="J77" s="11">
        <v>35</v>
      </c>
      <c r="K77" s="12">
        <v>3</v>
      </c>
      <c r="L77" s="13">
        <f>I77+J77</f>
        <v>113</v>
      </c>
      <c r="M77" s="14">
        <v>84</v>
      </c>
      <c r="N77" s="11">
        <v>34</v>
      </c>
      <c r="O77" s="12">
        <v>4</v>
      </c>
      <c r="P77" s="13">
        <f>M77+N77</f>
        <v>118</v>
      </c>
      <c r="Q77" s="14">
        <v>73</v>
      </c>
      <c r="R77" s="11">
        <v>33</v>
      </c>
      <c r="S77" s="12">
        <v>1</v>
      </c>
      <c r="T77" s="13">
        <f>Q77+R77</f>
        <v>106</v>
      </c>
      <c r="U77" s="14">
        <f>E77+I77+M77+Q77</f>
        <v>321</v>
      </c>
      <c r="V77" s="11">
        <f>F77+J77+N77+R77</f>
        <v>138</v>
      </c>
      <c r="W77" s="12">
        <f>G77+K77+O77+S77</f>
        <v>11</v>
      </c>
      <c r="X77" s="15">
        <f>U77+V77</f>
        <v>459</v>
      </c>
      <c r="Y77" s="16">
        <f>U77+U78</f>
        <v>649</v>
      </c>
      <c r="Z77" s="17">
        <f>V77+V78</f>
        <v>286</v>
      </c>
      <c r="AA77" s="18">
        <f>W77+W78</f>
        <v>26</v>
      </c>
      <c r="AB77" s="19">
        <f>X77+X78</f>
        <v>935</v>
      </c>
      <c r="AC77" s="9"/>
      <c r="AD77" s="39"/>
    </row>
    <row r="78" spans="1:30" ht="21" thickBot="1">
      <c r="A78" s="46"/>
      <c r="B78" s="20" t="s">
        <v>206</v>
      </c>
      <c r="C78" s="21" t="s">
        <v>205</v>
      </c>
      <c r="D78" s="22" t="s">
        <v>18</v>
      </c>
      <c r="E78" s="23">
        <v>82</v>
      </c>
      <c r="F78" s="24">
        <v>33</v>
      </c>
      <c r="G78" s="25">
        <v>1</v>
      </c>
      <c r="H78" s="26">
        <f>E78+F78</f>
        <v>115</v>
      </c>
      <c r="I78" s="27">
        <v>77</v>
      </c>
      <c r="J78" s="24">
        <v>51</v>
      </c>
      <c r="K78" s="25">
        <v>4</v>
      </c>
      <c r="L78" s="26">
        <f>I78+J78</f>
        <v>128</v>
      </c>
      <c r="M78" s="27">
        <v>83</v>
      </c>
      <c r="N78" s="24">
        <v>33</v>
      </c>
      <c r="O78" s="25">
        <v>4</v>
      </c>
      <c r="P78" s="26">
        <f>M78+N78</f>
        <v>116</v>
      </c>
      <c r="Q78" s="27">
        <v>86</v>
      </c>
      <c r="R78" s="24">
        <v>31</v>
      </c>
      <c r="S78" s="25">
        <v>6</v>
      </c>
      <c r="T78" s="26">
        <f>Q78+R78</f>
        <v>117</v>
      </c>
      <c r="U78" s="27">
        <f>E78+I78+M78+Q78</f>
        <v>328</v>
      </c>
      <c r="V78" s="24">
        <f>F78+J78+N78+R78</f>
        <v>148</v>
      </c>
      <c r="W78" s="25">
        <f>G78+K78+O78+S78</f>
        <v>15</v>
      </c>
      <c r="X78" s="28">
        <f>U78+V78</f>
        <v>476</v>
      </c>
      <c r="Y78" s="29">
        <f>Y77</f>
        <v>649</v>
      </c>
      <c r="Z78" s="30">
        <f>Z77</f>
        <v>286</v>
      </c>
      <c r="AA78" s="31">
        <f>AA77</f>
        <v>26</v>
      </c>
      <c r="AB78" s="32">
        <f>AB77</f>
        <v>935</v>
      </c>
      <c r="AC78" s="22"/>
      <c r="AD78" s="40"/>
    </row>
    <row r="79" spans="1:30" ht="20.25">
      <c r="A79" s="45" t="s">
        <v>261</v>
      </c>
      <c r="B79" s="7" t="s">
        <v>29</v>
      </c>
      <c r="C79" s="8" t="s">
        <v>30</v>
      </c>
      <c r="D79" s="9" t="s">
        <v>18</v>
      </c>
      <c r="E79" s="10">
        <v>77</v>
      </c>
      <c r="F79" s="11">
        <v>41</v>
      </c>
      <c r="G79" s="12">
        <v>2</v>
      </c>
      <c r="H79" s="13">
        <f>E79+F79</f>
        <v>118</v>
      </c>
      <c r="I79" s="14">
        <v>93</v>
      </c>
      <c r="J79" s="11">
        <v>20</v>
      </c>
      <c r="K79" s="12">
        <v>5</v>
      </c>
      <c r="L79" s="13">
        <f>I79+J79</f>
        <v>113</v>
      </c>
      <c r="M79" s="14">
        <v>76</v>
      </c>
      <c r="N79" s="11">
        <v>36</v>
      </c>
      <c r="O79" s="12">
        <v>3</v>
      </c>
      <c r="P79" s="13">
        <f>M79+N79</f>
        <v>112</v>
      </c>
      <c r="Q79" s="14">
        <v>83</v>
      </c>
      <c r="R79" s="11">
        <v>35</v>
      </c>
      <c r="S79" s="12">
        <v>1</v>
      </c>
      <c r="T79" s="13">
        <f>Q79+R79</f>
        <v>118</v>
      </c>
      <c r="U79" s="14">
        <f>E79+I79+M79+Q79</f>
        <v>329</v>
      </c>
      <c r="V79" s="11">
        <f>F79+J79+N79+R79</f>
        <v>132</v>
      </c>
      <c r="W79" s="12">
        <f>G79+K79+O79+S79</f>
        <v>11</v>
      </c>
      <c r="X79" s="15">
        <f>U79+V79</f>
        <v>461</v>
      </c>
      <c r="Y79" s="16">
        <f>U79+U80</f>
        <v>663</v>
      </c>
      <c r="Z79" s="17">
        <f>V79+V80</f>
        <v>257</v>
      </c>
      <c r="AA79" s="18">
        <f>W79+W80</f>
        <v>23</v>
      </c>
      <c r="AB79" s="19">
        <f>X79+X80</f>
        <v>920</v>
      </c>
      <c r="AC79" s="9"/>
      <c r="AD79" s="39"/>
    </row>
    <row r="80" spans="1:30" ht="21" thickBot="1">
      <c r="A80" s="46"/>
      <c r="B80" s="20" t="s">
        <v>31</v>
      </c>
      <c r="C80" s="21" t="s">
        <v>189</v>
      </c>
      <c r="D80" s="22" t="s">
        <v>18</v>
      </c>
      <c r="E80" s="23">
        <v>81</v>
      </c>
      <c r="F80" s="24">
        <v>36</v>
      </c>
      <c r="G80" s="25">
        <v>3</v>
      </c>
      <c r="H80" s="26">
        <f>E80+F80</f>
        <v>117</v>
      </c>
      <c r="I80" s="27">
        <v>86</v>
      </c>
      <c r="J80" s="24">
        <v>36</v>
      </c>
      <c r="K80" s="25">
        <v>1</v>
      </c>
      <c r="L80" s="26">
        <f>I80+J80</f>
        <v>122</v>
      </c>
      <c r="M80" s="27">
        <v>81</v>
      </c>
      <c r="N80" s="24">
        <v>26</v>
      </c>
      <c r="O80" s="25">
        <v>4</v>
      </c>
      <c r="P80" s="26">
        <f>M80+N80</f>
        <v>107</v>
      </c>
      <c r="Q80" s="27">
        <v>86</v>
      </c>
      <c r="R80" s="24">
        <v>27</v>
      </c>
      <c r="S80" s="25">
        <v>4</v>
      </c>
      <c r="T80" s="26">
        <f>Q80+R80</f>
        <v>113</v>
      </c>
      <c r="U80" s="27">
        <f>E80+I80+M80+Q80</f>
        <v>334</v>
      </c>
      <c r="V80" s="24">
        <f>F80+J80+N80+R80</f>
        <v>125</v>
      </c>
      <c r="W80" s="25">
        <f>G80+K80+O80+S80</f>
        <v>12</v>
      </c>
      <c r="X80" s="28">
        <f>U80+V80</f>
        <v>459</v>
      </c>
      <c r="Y80" s="29">
        <f>Y79</f>
        <v>663</v>
      </c>
      <c r="Z80" s="30">
        <f>Z79</f>
        <v>257</v>
      </c>
      <c r="AA80" s="31">
        <f>AA79</f>
        <v>23</v>
      </c>
      <c r="AB80" s="32">
        <f>AB79</f>
        <v>920</v>
      </c>
      <c r="AC80" s="22"/>
      <c r="AD80" s="40"/>
    </row>
    <row r="81" spans="1:30" ht="20.25">
      <c r="A81" s="45" t="s">
        <v>262</v>
      </c>
      <c r="B81" s="7" t="s">
        <v>263</v>
      </c>
      <c r="C81" s="8" t="s">
        <v>252</v>
      </c>
      <c r="D81" s="9" t="s">
        <v>18</v>
      </c>
      <c r="E81" s="10">
        <v>76</v>
      </c>
      <c r="F81" s="11">
        <v>17</v>
      </c>
      <c r="G81" s="12">
        <v>8</v>
      </c>
      <c r="H81" s="13">
        <f>E81+F81</f>
        <v>93</v>
      </c>
      <c r="I81" s="14">
        <v>76</v>
      </c>
      <c r="J81" s="11">
        <v>27</v>
      </c>
      <c r="K81" s="12">
        <v>3</v>
      </c>
      <c r="L81" s="13">
        <f>I81+J81</f>
        <v>103</v>
      </c>
      <c r="M81" s="14">
        <v>91</v>
      </c>
      <c r="N81" s="11">
        <v>35</v>
      </c>
      <c r="O81" s="12">
        <v>2</v>
      </c>
      <c r="P81" s="13">
        <f>M81+N81</f>
        <v>126</v>
      </c>
      <c r="Q81" s="14">
        <v>78</v>
      </c>
      <c r="R81" s="11">
        <v>42</v>
      </c>
      <c r="S81" s="12">
        <v>2</v>
      </c>
      <c r="T81" s="13">
        <f>Q81+R81</f>
        <v>120</v>
      </c>
      <c r="U81" s="14">
        <f>E81+I81+M81+Q81</f>
        <v>321</v>
      </c>
      <c r="V81" s="11">
        <f>F81+J81+N81+R81</f>
        <v>121</v>
      </c>
      <c r="W81" s="12">
        <f>G81+K81+O81+S81</f>
        <v>15</v>
      </c>
      <c r="X81" s="15">
        <f>U81+V81</f>
        <v>442</v>
      </c>
      <c r="Y81" s="16">
        <f>U81+U82</f>
        <v>643</v>
      </c>
      <c r="Z81" s="17">
        <f>V81+V82</f>
        <v>268</v>
      </c>
      <c r="AA81" s="18">
        <f>W81+W82</f>
        <v>26</v>
      </c>
      <c r="AB81" s="19">
        <f>X81+X82</f>
        <v>911</v>
      </c>
      <c r="AC81" s="9"/>
      <c r="AD81" s="39"/>
    </row>
    <row r="82" spans="1:30" ht="21" thickBot="1">
      <c r="A82" s="46"/>
      <c r="B82" s="20" t="s">
        <v>264</v>
      </c>
      <c r="C82" s="21" t="s">
        <v>252</v>
      </c>
      <c r="D82" s="22" t="s">
        <v>18</v>
      </c>
      <c r="E82" s="23">
        <v>75</v>
      </c>
      <c r="F82" s="24">
        <v>44</v>
      </c>
      <c r="G82" s="25">
        <v>1</v>
      </c>
      <c r="H82" s="26">
        <f>E82+F82</f>
        <v>119</v>
      </c>
      <c r="I82" s="27">
        <v>80</v>
      </c>
      <c r="J82" s="24">
        <v>17</v>
      </c>
      <c r="K82" s="25">
        <v>6</v>
      </c>
      <c r="L82" s="26">
        <f>I82+J82</f>
        <v>97</v>
      </c>
      <c r="M82" s="27">
        <v>83</v>
      </c>
      <c r="N82" s="24">
        <v>52</v>
      </c>
      <c r="O82" s="25">
        <v>0</v>
      </c>
      <c r="P82" s="26">
        <f>M82+N82</f>
        <v>135</v>
      </c>
      <c r="Q82" s="27">
        <v>84</v>
      </c>
      <c r="R82" s="24">
        <v>34</v>
      </c>
      <c r="S82" s="25">
        <v>4</v>
      </c>
      <c r="T82" s="26">
        <f>Q82+R82</f>
        <v>118</v>
      </c>
      <c r="U82" s="27">
        <f>E82+I82+M82+Q82</f>
        <v>322</v>
      </c>
      <c r="V82" s="24">
        <f>F82+J82+N82+R82</f>
        <v>147</v>
      </c>
      <c r="W82" s="25">
        <f>G82+K82+O82+S82</f>
        <v>11</v>
      </c>
      <c r="X82" s="28">
        <f>U82+V82</f>
        <v>469</v>
      </c>
      <c r="Y82" s="29">
        <f>Y81</f>
        <v>643</v>
      </c>
      <c r="Z82" s="30">
        <f>Z81</f>
        <v>268</v>
      </c>
      <c r="AA82" s="31">
        <f>AA81</f>
        <v>26</v>
      </c>
      <c r="AB82" s="32">
        <f>AB81</f>
        <v>911</v>
      </c>
      <c r="AC82" s="22"/>
      <c r="AD82" s="40"/>
    </row>
    <row r="83" spans="1:30" ht="20.25">
      <c r="A83" s="45" t="s">
        <v>265</v>
      </c>
      <c r="B83" s="7" t="s">
        <v>23</v>
      </c>
      <c r="C83" s="8" t="s">
        <v>24</v>
      </c>
      <c r="D83" s="9" t="s">
        <v>18</v>
      </c>
      <c r="E83" s="10">
        <v>78</v>
      </c>
      <c r="F83" s="11">
        <v>30</v>
      </c>
      <c r="G83" s="12">
        <v>5</v>
      </c>
      <c r="H83" s="13">
        <f>E83+F83</f>
        <v>108</v>
      </c>
      <c r="I83" s="14">
        <v>77</v>
      </c>
      <c r="J83" s="11">
        <v>18</v>
      </c>
      <c r="K83" s="12">
        <v>6</v>
      </c>
      <c r="L83" s="13">
        <f>I83+J83</f>
        <v>95</v>
      </c>
      <c r="M83" s="14">
        <v>76</v>
      </c>
      <c r="N83" s="11">
        <v>25</v>
      </c>
      <c r="O83" s="12">
        <v>6</v>
      </c>
      <c r="P83" s="13">
        <f>M83+N83</f>
        <v>101</v>
      </c>
      <c r="Q83" s="14">
        <v>81</v>
      </c>
      <c r="R83" s="11">
        <v>17</v>
      </c>
      <c r="S83" s="12">
        <v>7</v>
      </c>
      <c r="T83" s="13">
        <f>Q83+R83</f>
        <v>98</v>
      </c>
      <c r="U83" s="14">
        <f>E83+I83+M83+Q83</f>
        <v>312</v>
      </c>
      <c r="V83" s="11">
        <f>F83+J83+N83+R83</f>
        <v>90</v>
      </c>
      <c r="W83" s="12">
        <f>G83+K83+O83+S83</f>
        <v>24</v>
      </c>
      <c r="X83" s="15">
        <f>U83+V83</f>
        <v>402</v>
      </c>
      <c r="Y83" s="16">
        <f>U83+U84</f>
        <v>682</v>
      </c>
      <c r="Z83" s="17">
        <f>V83+V84</f>
        <v>225</v>
      </c>
      <c r="AA83" s="18">
        <f>W83+W84</f>
        <v>32</v>
      </c>
      <c r="AB83" s="19">
        <f>X83+X84</f>
        <v>907</v>
      </c>
      <c r="AC83" s="9"/>
      <c r="AD83" s="39"/>
    </row>
    <row r="84" spans="1:30" ht="21" thickBot="1">
      <c r="A84" s="46"/>
      <c r="B84" s="20" t="s">
        <v>25</v>
      </c>
      <c r="C84" s="21" t="s">
        <v>24</v>
      </c>
      <c r="D84" s="22" t="s">
        <v>18</v>
      </c>
      <c r="E84" s="23">
        <v>85</v>
      </c>
      <c r="F84" s="24">
        <v>26</v>
      </c>
      <c r="G84" s="25">
        <v>4</v>
      </c>
      <c r="H84" s="26">
        <f>E84+F84</f>
        <v>111</v>
      </c>
      <c r="I84" s="27">
        <v>106</v>
      </c>
      <c r="J84" s="24">
        <v>35</v>
      </c>
      <c r="K84" s="25">
        <v>1</v>
      </c>
      <c r="L84" s="26">
        <f>I84+J84</f>
        <v>141</v>
      </c>
      <c r="M84" s="27">
        <v>90</v>
      </c>
      <c r="N84" s="24">
        <v>33</v>
      </c>
      <c r="O84" s="25">
        <v>2</v>
      </c>
      <c r="P84" s="26">
        <f>M84+N84</f>
        <v>123</v>
      </c>
      <c r="Q84" s="27">
        <v>89</v>
      </c>
      <c r="R84" s="24">
        <v>41</v>
      </c>
      <c r="S84" s="25">
        <v>1</v>
      </c>
      <c r="T84" s="26">
        <f>Q84+R84</f>
        <v>130</v>
      </c>
      <c r="U84" s="27">
        <f>E84+I84+M84+Q84</f>
        <v>370</v>
      </c>
      <c r="V84" s="24">
        <f>F84+J84+N84+R84</f>
        <v>135</v>
      </c>
      <c r="W84" s="25">
        <f>G84+K84+O84+S84</f>
        <v>8</v>
      </c>
      <c r="X84" s="28">
        <f>U84+V84</f>
        <v>505</v>
      </c>
      <c r="Y84" s="29">
        <f>Y83</f>
        <v>682</v>
      </c>
      <c r="Z84" s="30">
        <f>Z83</f>
        <v>225</v>
      </c>
      <c r="AA84" s="31">
        <f>AA83</f>
        <v>32</v>
      </c>
      <c r="AB84" s="32">
        <f>AB83</f>
        <v>907</v>
      </c>
      <c r="AC84" s="22"/>
      <c r="AD84" s="40"/>
    </row>
    <row r="85" spans="1:30" ht="20.25">
      <c r="A85" s="75" t="s">
        <v>266</v>
      </c>
      <c r="B85" s="7" t="s">
        <v>110</v>
      </c>
      <c r="C85" s="8" t="s">
        <v>99</v>
      </c>
      <c r="D85" s="9" t="s">
        <v>18</v>
      </c>
      <c r="E85" s="10">
        <v>93</v>
      </c>
      <c r="F85" s="11">
        <v>42</v>
      </c>
      <c r="G85" s="12">
        <v>1</v>
      </c>
      <c r="H85" s="13">
        <f>E85+F85</f>
        <v>135</v>
      </c>
      <c r="I85" s="14">
        <v>75</v>
      </c>
      <c r="J85" s="11">
        <v>36</v>
      </c>
      <c r="K85" s="12">
        <v>3</v>
      </c>
      <c r="L85" s="13">
        <f>I85+J85</f>
        <v>111</v>
      </c>
      <c r="M85" s="14">
        <v>86</v>
      </c>
      <c r="N85" s="11">
        <v>44</v>
      </c>
      <c r="O85" s="12">
        <v>3</v>
      </c>
      <c r="P85" s="13">
        <f>M85+N85</f>
        <v>130</v>
      </c>
      <c r="Q85" s="14">
        <v>80</v>
      </c>
      <c r="R85" s="11">
        <v>45</v>
      </c>
      <c r="S85" s="12">
        <v>2</v>
      </c>
      <c r="T85" s="13">
        <f>Q85+R85</f>
        <v>125</v>
      </c>
      <c r="U85" s="14">
        <f>E85+I85+M85+Q85</f>
        <v>334</v>
      </c>
      <c r="V85" s="11">
        <f>F85+J85+N85+R85</f>
        <v>167</v>
      </c>
      <c r="W85" s="12">
        <f>G85+K85+O85+S85</f>
        <v>9</v>
      </c>
      <c r="X85" s="15">
        <f>U85+V85</f>
        <v>501</v>
      </c>
      <c r="Y85" s="16">
        <f>U85+U86</f>
        <v>638</v>
      </c>
      <c r="Z85" s="17">
        <f>V85+V86</f>
        <v>259</v>
      </c>
      <c r="AA85" s="18">
        <f>W85+W86</f>
        <v>34</v>
      </c>
      <c r="AB85" s="19">
        <f>X85+X86</f>
        <v>897</v>
      </c>
      <c r="AC85" s="9"/>
      <c r="AD85" s="39"/>
    </row>
    <row r="86" spans="1:30" ht="21" thickBot="1">
      <c r="A86" s="76"/>
      <c r="B86" s="20" t="s">
        <v>111</v>
      </c>
      <c r="C86" s="21" t="s">
        <v>99</v>
      </c>
      <c r="D86" s="22" t="s">
        <v>18</v>
      </c>
      <c r="E86" s="23">
        <v>78</v>
      </c>
      <c r="F86" s="24">
        <v>18</v>
      </c>
      <c r="G86" s="25">
        <v>9</v>
      </c>
      <c r="H86" s="26">
        <f>E86+F86</f>
        <v>96</v>
      </c>
      <c r="I86" s="27">
        <v>79</v>
      </c>
      <c r="J86" s="24">
        <v>33</v>
      </c>
      <c r="K86" s="25">
        <v>4</v>
      </c>
      <c r="L86" s="26">
        <f>I86+J86</f>
        <v>112</v>
      </c>
      <c r="M86" s="27">
        <v>74</v>
      </c>
      <c r="N86" s="24">
        <v>18</v>
      </c>
      <c r="O86" s="25">
        <v>7</v>
      </c>
      <c r="P86" s="26">
        <f>M86+N86</f>
        <v>92</v>
      </c>
      <c r="Q86" s="27">
        <v>73</v>
      </c>
      <c r="R86" s="24">
        <v>23</v>
      </c>
      <c r="S86" s="25">
        <v>5</v>
      </c>
      <c r="T86" s="26">
        <f>Q86+R86</f>
        <v>96</v>
      </c>
      <c r="U86" s="27">
        <f>E86+I86+M86+Q86</f>
        <v>304</v>
      </c>
      <c r="V86" s="24">
        <f>F86+J86+N86+R86</f>
        <v>92</v>
      </c>
      <c r="W86" s="25">
        <f>G86+K86+O86+S86</f>
        <v>25</v>
      </c>
      <c r="X86" s="28">
        <f>U86+V86</f>
        <v>396</v>
      </c>
      <c r="Y86" s="29">
        <f>Y85</f>
        <v>638</v>
      </c>
      <c r="Z86" s="30">
        <f>Z85</f>
        <v>259</v>
      </c>
      <c r="AA86" s="31">
        <f>AA85</f>
        <v>34</v>
      </c>
      <c r="AB86" s="32">
        <f>AB85</f>
        <v>897</v>
      </c>
      <c r="AC86" s="22"/>
      <c r="AD86" s="40"/>
    </row>
    <row r="87" spans="1:30" ht="20.25">
      <c r="A87" s="75" t="s">
        <v>267</v>
      </c>
      <c r="B87" s="7" t="s">
        <v>112</v>
      </c>
      <c r="C87" s="8" t="s">
        <v>86</v>
      </c>
      <c r="D87" s="9" t="s">
        <v>18</v>
      </c>
      <c r="E87" s="10">
        <v>78</v>
      </c>
      <c r="F87" s="11">
        <v>23</v>
      </c>
      <c r="G87" s="12">
        <v>7</v>
      </c>
      <c r="H87" s="13">
        <f>E87+F87</f>
        <v>101</v>
      </c>
      <c r="I87" s="14">
        <v>83</v>
      </c>
      <c r="J87" s="11">
        <v>31</v>
      </c>
      <c r="K87" s="12">
        <v>8</v>
      </c>
      <c r="L87" s="13">
        <v>114</v>
      </c>
      <c r="M87" s="14">
        <v>75</v>
      </c>
      <c r="N87" s="11">
        <v>34</v>
      </c>
      <c r="O87" s="12">
        <v>4</v>
      </c>
      <c r="P87" s="13">
        <f>M87+N87</f>
        <v>109</v>
      </c>
      <c r="Q87" s="14">
        <v>70</v>
      </c>
      <c r="R87" s="11">
        <v>27</v>
      </c>
      <c r="S87" s="12">
        <v>5</v>
      </c>
      <c r="T87" s="13">
        <f>Q87+R87</f>
        <v>97</v>
      </c>
      <c r="U87" s="14">
        <f>E87+I87+M87+Q87</f>
        <v>306</v>
      </c>
      <c r="V87" s="11">
        <f>F87+J87+N87+R87</f>
        <v>115</v>
      </c>
      <c r="W87" s="12">
        <f>G87+K87+O87+S87</f>
        <v>24</v>
      </c>
      <c r="X87" s="15">
        <f>U87+V87</f>
        <v>421</v>
      </c>
      <c r="Y87" s="16">
        <f>U87+U88</f>
        <v>641</v>
      </c>
      <c r="Z87" s="17">
        <f>V87+V88</f>
        <v>254</v>
      </c>
      <c r="AA87" s="18">
        <f>W87+W88</f>
        <v>43</v>
      </c>
      <c r="AB87" s="19">
        <f>X87+X88</f>
        <v>895</v>
      </c>
      <c r="AC87" s="9"/>
      <c r="AD87" s="39"/>
    </row>
    <row r="88" spans="1:30" ht="21" thickBot="1">
      <c r="A88" s="76"/>
      <c r="B88" s="20" t="s">
        <v>113</v>
      </c>
      <c r="C88" s="21" t="s">
        <v>86</v>
      </c>
      <c r="D88" s="22" t="s">
        <v>18</v>
      </c>
      <c r="E88" s="23">
        <v>92</v>
      </c>
      <c r="F88" s="24">
        <v>36</v>
      </c>
      <c r="G88" s="25">
        <v>6</v>
      </c>
      <c r="H88" s="26">
        <f>E88+F88</f>
        <v>128</v>
      </c>
      <c r="I88" s="27">
        <v>82</v>
      </c>
      <c r="J88" s="24">
        <v>24</v>
      </c>
      <c r="K88" s="25">
        <v>5</v>
      </c>
      <c r="L88" s="26">
        <v>106</v>
      </c>
      <c r="M88" s="27">
        <v>79</v>
      </c>
      <c r="N88" s="24">
        <v>45</v>
      </c>
      <c r="O88" s="25">
        <v>2</v>
      </c>
      <c r="P88" s="26">
        <f>M88+N88</f>
        <v>124</v>
      </c>
      <c r="Q88" s="27">
        <v>82</v>
      </c>
      <c r="R88" s="24">
        <v>34</v>
      </c>
      <c r="S88" s="25">
        <v>6</v>
      </c>
      <c r="T88" s="26">
        <f>Q88+R88</f>
        <v>116</v>
      </c>
      <c r="U88" s="27">
        <f>E88+I88+M88+Q88</f>
        <v>335</v>
      </c>
      <c r="V88" s="24">
        <f>F88+J88+N88+R88</f>
        <v>139</v>
      </c>
      <c r="W88" s="25">
        <f>G88+K88+O88+S88</f>
        <v>19</v>
      </c>
      <c r="X88" s="28">
        <f>U88+V88</f>
        <v>474</v>
      </c>
      <c r="Y88" s="29">
        <f>Y87</f>
        <v>641</v>
      </c>
      <c r="Z88" s="30">
        <f>Z87</f>
        <v>254</v>
      </c>
      <c r="AA88" s="31">
        <f>AA87</f>
        <v>43</v>
      </c>
      <c r="AB88" s="32">
        <f>AB87</f>
        <v>895</v>
      </c>
      <c r="AC88" s="22"/>
      <c r="AD88" s="40"/>
    </row>
    <row r="89" spans="1:30" ht="20.25">
      <c r="A89" s="75" t="s">
        <v>268</v>
      </c>
      <c r="B89" s="7" t="s">
        <v>114</v>
      </c>
      <c r="C89" s="8" t="s">
        <v>99</v>
      </c>
      <c r="D89" s="9" t="s">
        <v>18</v>
      </c>
      <c r="E89" s="10">
        <v>92</v>
      </c>
      <c r="F89" s="11">
        <v>27</v>
      </c>
      <c r="G89" s="12">
        <v>6</v>
      </c>
      <c r="H89" s="13">
        <f>E89+F89</f>
        <v>119</v>
      </c>
      <c r="I89" s="14">
        <v>85</v>
      </c>
      <c r="J89" s="11">
        <v>16</v>
      </c>
      <c r="K89" s="12">
        <v>9</v>
      </c>
      <c r="L89" s="13">
        <f>I89+J89</f>
        <v>101</v>
      </c>
      <c r="M89" s="14">
        <v>57</v>
      </c>
      <c r="N89" s="11">
        <v>27</v>
      </c>
      <c r="O89" s="12">
        <v>2</v>
      </c>
      <c r="P89" s="13">
        <f>M89+N89</f>
        <v>84</v>
      </c>
      <c r="Q89" s="14">
        <v>78</v>
      </c>
      <c r="R89" s="11">
        <v>36</v>
      </c>
      <c r="S89" s="12">
        <v>2</v>
      </c>
      <c r="T89" s="13">
        <f>Q89+R89</f>
        <v>114</v>
      </c>
      <c r="U89" s="14">
        <f>E89+I89+M89+Q89</f>
        <v>312</v>
      </c>
      <c r="V89" s="11">
        <f>F89+J89+N89+R89</f>
        <v>106</v>
      </c>
      <c r="W89" s="12">
        <f>G89+K89+O89+S89</f>
        <v>19</v>
      </c>
      <c r="X89" s="15">
        <f>U89+V89</f>
        <v>418</v>
      </c>
      <c r="Y89" s="16">
        <f>U89+U90</f>
        <v>619</v>
      </c>
      <c r="Z89" s="17">
        <f>V89+V90</f>
        <v>195</v>
      </c>
      <c r="AA89" s="18">
        <f>W89+W90</f>
        <v>42</v>
      </c>
      <c r="AB89" s="19">
        <f>X89+X90</f>
        <v>814</v>
      </c>
      <c r="AC89" s="9"/>
      <c r="AD89" s="39"/>
    </row>
    <row r="90" spans="1:30" ht="21" thickBot="1">
      <c r="A90" s="76"/>
      <c r="B90" s="20" t="s">
        <v>115</v>
      </c>
      <c r="C90" s="21" t="s">
        <v>99</v>
      </c>
      <c r="D90" s="22" t="s">
        <v>18</v>
      </c>
      <c r="E90" s="23">
        <v>74</v>
      </c>
      <c r="F90" s="24">
        <v>24</v>
      </c>
      <c r="G90" s="25">
        <v>6</v>
      </c>
      <c r="H90" s="26">
        <f>E90+F90</f>
        <v>98</v>
      </c>
      <c r="I90" s="27">
        <v>59</v>
      </c>
      <c r="J90" s="24">
        <v>24</v>
      </c>
      <c r="K90" s="25">
        <v>4</v>
      </c>
      <c r="L90" s="26">
        <f>I90+J90</f>
        <v>83</v>
      </c>
      <c r="M90" s="27">
        <v>91</v>
      </c>
      <c r="N90" s="24">
        <v>17</v>
      </c>
      <c r="O90" s="25">
        <v>8</v>
      </c>
      <c r="P90" s="26">
        <f>M90+N90</f>
        <v>108</v>
      </c>
      <c r="Q90" s="27">
        <v>83</v>
      </c>
      <c r="R90" s="24">
        <v>24</v>
      </c>
      <c r="S90" s="25">
        <v>5</v>
      </c>
      <c r="T90" s="26">
        <f>Q90+R90</f>
        <v>107</v>
      </c>
      <c r="U90" s="27">
        <f>E90+I90+M90+Q90</f>
        <v>307</v>
      </c>
      <c r="V90" s="24">
        <f>F90+J90+N90+R90</f>
        <v>89</v>
      </c>
      <c r="W90" s="25">
        <f>G90+K90+O90+S90</f>
        <v>23</v>
      </c>
      <c r="X90" s="28">
        <f>U90+V90</f>
        <v>396</v>
      </c>
      <c r="Y90" s="29">
        <f>Y89</f>
        <v>619</v>
      </c>
      <c r="Z90" s="30">
        <f>Z89</f>
        <v>195</v>
      </c>
      <c r="AA90" s="31">
        <f>AA89</f>
        <v>42</v>
      </c>
      <c r="AB90" s="32">
        <f>AB89</f>
        <v>814</v>
      </c>
      <c r="AC90" s="22"/>
      <c r="AD90" s="40"/>
    </row>
  </sheetData>
  <sheetProtection/>
  <mergeCells count="12">
    <mergeCell ref="AD3:AD4"/>
    <mergeCell ref="M3:P3"/>
    <mergeCell ref="Q3:T3"/>
    <mergeCell ref="U3:X3"/>
    <mergeCell ref="Y3:AB3"/>
    <mergeCell ref="AC3:AC4"/>
    <mergeCell ref="M1:Q1"/>
    <mergeCell ref="B3:B4"/>
    <mergeCell ref="C3:C4"/>
    <mergeCell ref="D3:D4"/>
    <mergeCell ref="E3:H3"/>
    <mergeCell ref="I3:L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6.00390625" style="0" bestFit="1" customWidth="1"/>
    <col min="2" max="2" width="23.8515625" style="0" customWidth="1"/>
    <col min="3" max="3" width="22.00390625" style="0" customWidth="1"/>
    <col min="4" max="27" width="7.421875" style="0" customWidth="1"/>
    <col min="28" max="28" width="9.140625" style="0" customWidth="1"/>
    <col min="29" max="29" width="7.421875" style="0" customWidth="1"/>
  </cols>
  <sheetData>
    <row r="1" spans="1:30" ht="23.25">
      <c r="A1" s="37"/>
      <c r="B1" s="33" t="s">
        <v>42</v>
      </c>
      <c r="C1" s="34"/>
      <c r="D1" s="35"/>
      <c r="E1" s="36"/>
      <c r="F1" s="36"/>
      <c r="G1" s="36"/>
      <c r="H1" s="36"/>
      <c r="I1" s="36"/>
      <c r="J1" s="36"/>
      <c r="K1" s="36"/>
      <c r="L1" s="36"/>
      <c r="M1" s="71" t="s">
        <v>44</v>
      </c>
      <c r="N1" s="71"/>
      <c r="O1" s="71"/>
      <c r="P1" s="71"/>
      <c r="Q1" s="71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5"/>
      <c r="AD1" s="41"/>
    </row>
    <row r="2" spans="1:30" ht="15.75" thickBot="1">
      <c r="A2" s="37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42"/>
    </row>
    <row r="3" spans="1:30" ht="15" customHeight="1" thickBot="1">
      <c r="A3" s="43"/>
      <c r="B3" s="51" t="s">
        <v>0</v>
      </c>
      <c r="C3" s="53" t="s">
        <v>1</v>
      </c>
      <c r="D3" s="55" t="s">
        <v>2</v>
      </c>
      <c r="E3" s="57" t="s">
        <v>3</v>
      </c>
      <c r="F3" s="58"/>
      <c r="G3" s="58"/>
      <c r="H3" s="59"/>
      <c r="I3" s="60" t="s">
        <v>4</v>
      </c>
      <c r="J3" s="61"/>
      <c r="K3" s="61"/>
      <c r="L3" s="62"/>
      <c r="M3" s="65" t="s">
        <v>5</v>
      </c>
      <c r="N3" s="58"/>
      <c r="O3" s="58"/>
      <c r="P3" s="59"/>
      <c r="Q3" s="60" t="s">
        <v>6</v>
      </c>
      <c r="R3" s="61"/>
      <c r="S3" s="61"/>
      <c r="T3" s="62"/>
      <c r="U3" s="66" t="s">
        <v>7</v>
      </c>
      <c r="V3" s="67"/>
      <c r="W3" s="67"/>
      <c r="X3" s="67"/>
      <c r="Y3" s="68" t="s">
        <v>8</v>
      </c>
      <c r="Z3" s="69"/>
      <c r="AA3" s="69"/>
      <c r="AB3" s="70"/>
      <c r="AC3" s="48" t="s">
        <v>9</v>
      </c>
      <c r="AD3" s="63" t="s">
        <v>116</v>
      </c>
    </row>
    <row r="4" spans="1:30" ht="15.75" customHeight="1" thickBot="1">
      <c r="A4" s="44" t="s">
        <v>142</v>
      </c>
      <c r="B4" s="52"/>
      <c r="C4" s="54"/>
      <c r="D4" s="56"/>
      <c r="E4" s="1" t="s">
        <v>10</v>
      </c>
      <c r="F4" s="2" t="s">
        <v>11</v>
      </c>
      <c r="G4" s="2" t="s">
        <v>12</v>
      </c>
      <c r="H4" s="3" t="s">
        <v>13</v>
      </c>
      <c r="I4" s="4" t="s">
        <v>10</v>
      </c>
      <c r="J4" s="2" t="s">
        <v>11</v>
      </c>
      <c r="K4" s="2" t="s">
        <v>12</v>
      </c>
      <c r="L4" s="3" t="s">
        <v>13</v>
      </c>
      <c r="M4" s="4" t="s">
        <v>10</v>
      </c>
      <c r="N4" s="2" t="s">
        <v>11</v>
      </c>
      <c r="O4" s="2" t="s">
        <v>12</v>
      </c>
      <c r="P4" s="3" t="s">
        <v>13</v>
      </c>
      <c r="Q4" s="4" t="s">
        <v>10</v>
      </c>
      <c r="R4" s="2" t="s">
        <v>11</v>
      </c>
      <c r="S4" s="2" t="s">
        <v>12</v>
      </c>
      <c r="T4" s="3" t="s">
        <v>13</v>
      </c>
      <c r="U4" s="2" t="s">
        <v>10</v>
      </c>
      <c r="V4" s="2" t="s">
        <v>11</v>
      </c>
      <c r="W4" s="2" t="s">
        <v>12</v>
      </c>
      <c r="X4" s="5" t="s">
        <v>14</v>
      </c>
      <c r="Y4" s="4" t="s">
        <v>10</v>
      </c>
      <c r="Z4" s="2" t="s">
        <v>11</v>
      </c>
      <c r="AA4" s="2" t="s">
        <v>12</v>
      </c>
      <c r="AB4" s="6" t="s">
        <v>15</v>
      </c>
      <c r="AC4" s="49"/>
      <c r="AD4" s="64"/>
    </row>
    <row r="5" spans="1:30" ht="20.25">
      <c r="A5" s="45" t="s">
        <v>143</v>
      </c>
      <c r="B5" s="7" t="s">
        <v>48</v>
      </c>
      <c r="C5" s="8" t="s">
        <v>27</v>
      </c>
      <c r="D5" s="9" t="s">
        <v>46</v>
      </c>
      <c r="E5" s="10">
        <v>98</v>
      </c>
      <c r="F5" s="11">
        <v>57</v>
      </c>
      <c r="G5" s="12">
        <v>0</v>
      </c>
      <c r="H5" s="13">
        <f aca="true" t="shared" si="0" ref="H5:H26">E5+F5</f>
        <v>155</v>
      </c>
      <c r="I5" s="14">
        <v>85</v>
      </c>
      <c r="J5" s="11">
        <v>53</v>
      </c>
      <c r="K5" s="12">
        <v>0</v>
      </c>
      <c r="L5" s="13">
        <f aca="true" t="shared" si="1" ref="L5:L26">I5+J5</f>
        <v>138</v>
      </c>
      <c r="M5" s="14">
        <v>93</v>
      </c>
      <c r="N5" s="11">
        <v>68</v>
      </c>
      <c r="O5" s="12">
        <v>0</v>
      </c>
      <c r="P5" s="13">
        <f aca="true" t="shared" si="2" ref="P5:P26">M5+N5</f>
        <v>161</v>
      </c>
      <c r="Q5" s="14">
        <v>93</v>
      </c>
      <c r="R5" s="11">
        <v>42</v>
      </c>
      <c r="S5" s="12">
        <v>0</v>
      </c>
      <c r="T5" s="13">
        <f>Q5+R5</f>
        <v>135</v>
      </c>
      <c r="U5" s="14">
        <f aca="true" t="shared" si="3" ref="U5:W20">E5+I5+M5+Q5</f>
        <v>369</v>
      </c>
      <c r="V5" s="11">
        <f t="shared" si="3"/>
        <v>220</v>
      </c>
      <c r="W5" s="12">
        <f t="shared" si="3"/>
        <v>0</v>
      </c>
      <c r="X5" s="15">
        <f>U5+V5</f>
        <v>589</v>
      </c>
      <c r="Y5" s="16">
        <f>U5+U6</f>
        <v>751</v>
      </c>
      <c r="Z5" s="17">
        <f>V5+V6</f>
        <v>406</v>
      </c>
      <c r="AA5" s="18">
        <f>W5+W6</f>
        <v>8</v>
      </c>
      <c r="AB5" s="19">
        <f>X5+X6</f>
        <v>1157</v>
      </c>
      <c r="AC5" s="9" t="s">
        <v>49</v>
      </c>
      <c r="AD5" s="39" t="s">
        <v>117</v>
      </c>
    </row>
    <row r="6" spans="1:30" ht="21" thickBot="1">
      <c r="A6" s="46"/>
      <c r="B6" s="20" t="s">
        <v>50</v>
      </c>
      <c r="C6" s="21" t="s">
        <v>27</v>
      </c>
      <c r="D6" s="22" t="s">
        <v>46</v>
      </c>
      <c r="E6" s="23">
        <v>94</v>
      </c>
      <c r="F6" s="24">
        <v>53</v>
      </c>
      <c r="G6" s="25">
        <v>1</v>
      </c>
      <c r="H6" s="26">
        <f t="shared" si="0"/>
        <v>147</v>
      </c>
      <c r="I6" s="27">
        <v>97</v>
      </c>
      <c r="J6" s="24">
        <v>34</v>
      </c>
      <c r="K6" s="25">
        <v>4</v>
      </c>
      <c r="L6" s="26">
        <f t="shared" si="1"/>
        <v>131</v>
      </c>
      <c r="M6" s="27">
        <v>98</v>
      </c>
      <c r="N6" s="24">
        <v>54</v>
      </c>
      <c r="O6" s="25">
        <v>1</v>
      </c>
      <c r="P6" s="26">
        <f t="shared" si="2"/>
        <v>152</v>
      </c>
      <c r="Q6" s="27">
        <v>93</v>
      </c>
      <c r="R6" s="24">
        <v>45</v>
      </c>
      <c r="S6" s="25">
        <v>2</v>
      </c>
      <c r="T6" s="26">
        <f>Q6+R6</f>
        <v>138</v>
      </c>
      <c r="U6" s="27">
        <f t="shared" si="3"/>
        <v>382</v>
      </c>
      <c r="V6" s="24">
        <f t="shared" si="3"/>
        <v>186</v>
      </c>
      <c r="W6" s="25">
        <f t="shared" si="3"/>
        <v>8</v>
      </c>
      <c r="X6" s="28">
        <f>U6+V6</f>
        <v>568</v>
      </c>
      <c r="Y6" s="29">
        <f>Y5</f>
        <v>751</v>
      </c>
      <c r="Z6" s="30">
        <f>Z5</f>
        <v>406</v>
      </c>
      <c r="AA6" s="31">
        <f>AA5</f>
        <v>8</v>
      </c>
      <c r="AB6" s="32">
        <f>AB5</f>
        <v>1157</v>
      </c>
      <c r="AC6" s="22" t="s">
        <v>49</v>
      </c>
      <c r="AD6" s="40" t="s">
        <v>118</v>
      </c>
    </row>
    <row r="7" spans="1:30" ht="20.25">
      <c r="A7" s="45" t="s">
        <v>144</v>
      </c>
      <c r="B7" s="7" t="s">
        <v>119</v>
      </c>
      <c r="C7" s="8" t="s">
        <v>83</v>
      </c>
      <c r="D7" s="9" t="s">
        <v>46</v>
      </c>
      <c r="E7" s="10">
        <v>82</v>
      </c>
      <c r="F7" s="11">
        <v>43</v>
      </c>
      <c r="G7" s="12">
        <v>1</v>
      </c>
      <c r="H7" s="13">
        <f t="shared" si="0"/>
        <v>125</v>
      </c>
      <c r="I7" s="14">
        <v>102</v>
      </c>
      <c r="J7" s="11">
        <v>35</v>
      </c>
      <c r="K7" s="12">
        <v>3</v>
      </c>
      <c r="L7" s="13">
        <f t="shared" si="1"/>
        <v>137</v>
      </c>
      <c r="M7" s="14">
        <v>87</v>
      </c>
      <c r="N7" s="11">
        <v>45</v>
      </c>
      <c r="O7" s="12">
        <v>1</v>
      </c>
      <c r="P7" s="13">
        <f t="shared" si="2"/>
        <v>132</v>
      </c>
      <c r="Q7" s="14">
        <v>83</v>
      </c>
      <c r="R7" s="11">
        <v>44</v>
      </c>
      <c r="S7" s="12">
        <v>1</v>
      </c>
      <c r="T7" s="13">
        <f>Q7+R7</f>
        <v>127</v>
      </c>
      <c r="U7" s="14">
        <f t="shared" si="3"/>
        <v>354</v>
      </c>
      <c r="V7" s="11">
        <f t="shared" si="3"/>
        <v>167</v>
      </c>
      <c r="W7" s="12">
        <f t="shared" si="3"/>
        <v>6</v>
      </c>
      <c r="X7" s="15">
        <f>U7+V7</f>
        <v>521</v>
      </c>
      <c r="Y7" s="16">
        <f>U7+U8</f>
        <v>724</v>
      </c>
      <c r="Z7" s="17">
        <f>V7+V8</f>
        <v>369</v>
      </c>
      <c r="AA7" s="18">
        <f>W7+W8</f>
        <v>8</v>
      </c>
      <c r="AB7" s="19">
        <f>X7+X8</f>
        <v>1093</v>
      </c>
      <c r="AC7" s="9"/>
      <c r="AD7" s="39"/>
    </row>
    <row r="8" spans="1:30" ht="21" thickBot="1">
      <c r="A8" s="46"/>
      <c r="B8" s="20" t="s">
        <v>120</v>
      </c>
      <c r="C8" s="21" t="s">
        <v>83</v>
      </c>
      <c r="D8" s="22" t="s">
        <v>46</v>
      </c>
      <c r="E8" s="23">
        <v>97</v>
      </c>
      <c r="F8" s="24">
        <v>59</v>
      </c>
      <c r="G8" s="25">
        <v>0</v>
      </c>
      <c r="H8" s="26">
        <f t="shared" si="0"/>
        <v>156</v>
      </c>
      <c r="I8" s="27">
        <v>95</v>
      </c>
      <c r="J8" s="24">
        <v>36</v>
      </c>
      <c r="K8" s="25">
        <v>1</v>
      </c>
      <c r="L8" s="26">
        <f t="shared" si="1"/>
        <v>131</v>
      </c>
      <c r="M8" s="27">
        <v>93</v>
      </c>
      <c r="N8" s="24">
        <v>62</v>
      </c>
      <c r="O8" s="25">
        <v>0</v>
      </c>
      <c r="P8" s="26">
        <f t="shared" si="2"/>
        <v>155</v>
      </c>
      <c r="Q8" s="27">
        <v>85</v>
      </c>
      <c r="R8" s="24">
        <v>45</v>
      </c>
      <c r="S8" s="25">
        <v>1</v>
      </c>
      <c r="T8" s="26">
        <f>Q8+R8</f>
        <v>130</v>
      </c>
      <c r="U8" s="27">
        <f t="shared" si="3"/>
        <v>370</v>
      </c>
      <c r="V8" s="24">
        <f t="shared" si="3"/>
        <v>202</v>
      </c>
      <c r="W8" s="25">
        <f t="shared" si="3"/>
        <v>2</v>
      </c>
      <c r="X8" s="28">
        <f>U8+V8</f>
        <v>572</v>
      </c>
      <c r="Y8" s="29">
        <f>Y7</f>
        <v>724</v>
      </c>
      <c r="Z8" s="30">
        <f>Z7</f>
        <v>369</v>
      </c>
      <c r="AA8" s="31">
        <f>AA7</f>
        <v>8</v>
      </c>
      <c r="AB8" s="32">
        <f>AB7</f>
        <v>1093</v>
      </c>
      <c r="AC8" s="22"/>
      <c r="AD8" s="40"/>
    </row>
    <row r="9" spans="1:30" ht="21" thickBot="1">
      <c r="A9" s="45" t="s">
        <v>149</v>
      </c>
      <c r="B9" s="7" t="s">
        <v>132</v>
      </c>
      <c r="C9" s="8" t="s">
        <v>27</v>
      </c>
      <c r="D9" s="9" t="s">
        <v>46</v>
      </c>
      <c r="E9" s="10">
        <v>99</v>
      </c>
      <c r="F9" s="11">
        <v>27</v>
      </c>
      <c r="G9" s="12">
        <v>4</v>
      </c>
      <c r="H9" s="13">
        <f t="shared" si="0"/>
        <v>126</v>
      </c>
      <c r="I9" s="14">
        <v>101</v>
      </c>
      <c r="J9" s="11">
        <v>25</v>
      </c>
      <c r="K9" s="12">
        <v>9</v>
      </c>
      <c r="L9" s="13">
        <f t="shared" si="1"/>
        <v>126</v>
      </c>
      <c r="M9" s="14">
        <v>89</v>
      </c>
      <c r="N9" s="11">
        <v>45</v>
      </c>
      <c r="O9" s="12">
        <v>2</v>
      </c>
      <c r="P9" s="13">
        <f t="shared" si="2"/>
        <v>134</v>
      </c>
      <c r="Q9" s="14">
        <v>92</v>
      </c>
      <c r="R9" s="11">
        <v>27</v>
      </c>
      <c r="S9" s="12">
        <v>3</v>
      </c>
      <c r="T9" s="13">
        <v>126</v>
      </c>
      <c r="U9" s="14">
        <f t="shared" si="3"/>
        <v>381</v>
      </c>
      <c r="V9" s="11">
        <f t="shared" si="3"/>
        <v>124</v>
      </c>
      <c r="W9" s="12">
        <v>18</v>
      </c>
      <c r="X9" s="15">
        <v>512</v>
      </c>
      <c r="Y9" s="16">
        <f>U9+U10</f>
        <v>730</v>
      </c>
      <c r="Z9" s="17">
        <f>V9+V10</f>
        <v>316</v>
      </c>
      <c r="AA9" s="18">
        <f>W9+W10</f>
        <v>24</v>
      </c>
      <c r="AB9" s="19">
        <f>X9+X10</f>
        <v>1053</v>
      </c>
      <c r="AC9" s="9" t="s">
        <v>49</v>
      </c>
      <c r="AD9" s="39" t="s">
        <v>212</v>
      </c>
    </row>
    <row r="10" spans="1:30" ht="21" thickBot="1">
      <c r="A10" s="46"/>
      <c r="B10" s="20" t="s">
        <v>124</v>
      </c>
      <c r="C10" s="8" t="s">
        <v>27</v>
      </c>
      <c r="D10" s="22" t="s">
        <v>46</v>
      </c>
      <c r="E10" s="23">
        <v>92</v>
      </c>
      <c r="F10" s="24">
        <v>52</v>
      </c>
      <c r="G10" s="25">
        <v>1</v>
      </c>
      <c r="H10" s="26">
        <f t="shared" si="0"/>
        <v>144</v>
      </c>
      <c r="I10" s="27">
        <v>100</v>
      </c>
      <c r="J10" s="24">
        <v>61</v>
      </c>
      <c r="K10" s="25">
        <v>1</v>
      </c>
      <c r="L10" s="26">
        <f t="shared" si="1"/>
        <v>161</v>
      </c>
      <c r="M10" s="27">
        <v>73</v>
      </c>
      <c r="N10" s="24">
        <v>35</v>
      </c>
      <c r="O10" s="25">
        <v>2</v>
      </c>
      <c r="P10" s="26">
        <f t="shared" si="2"/>
        <v>108</v>
      </c>
      <c r="Q10" s="27">
        <v>84</v>
      </c>
      <c r="R10" s="24">
        <v>44</v>
      </c>
      <c r="S10" s="25">
        <v>2</v>
      </c>
      <c r="T10" s="26">
        <f aca="true" t="shared" si="4" ref="T10:T26">Q10+R10</f>
        <v>128</v>
      </c>
      <c r="U10" s="27">
        <f t="shared" si="3"/>
        <v>349</v>
      </c>
      <c r="V10" s="24">
        <f t="shared" si="3"/>
        <v>192</v>
      </c>
      <c r="W10" s="25">
        <f t="shared" si="3"/>
        <v>6</v>
      </c>
      <c r="X10" s="28">
        <f aca="true" t="shared" si="5" ref="X10:X26">U10+V10</f>
        <v>541</v>
      </c>
      <c r="Y10" s="29">
        <f>Y9</f>
        <v>730</v>
      </c>
      <c r="Z10" s="30">
        <f>Z9</f>
        <v>316</v>
      </c>
      <c r="AA10" s="31">
        <f>AA9</f>
        <v>24</v>
      </c>
      <c r="AB10" s="32">
        <f>AB9</f>
        <v>1053</v>
      </c>
      <c r="AC10" s="22" t="s">
        <v>49</v>
      </c>
      <c r="AD10" s="40" t="s">
        <v>213</v>
      </c>
    </row>
    <row r="11" spans="1:30" ht="20.25">
      <c r="A11" s="45" t="s">
        <v>150</v>
      </c>
      <c r="B11" s="7" t="s">
        <v>214</v>
      </c>
      <c r="C11" s="8" t="s">
        <v>215</v>
      </c>
      <c r="D11" s="9" t="s">
        <v>46</v>
      </c>
      <c r="E11" s="10">
        <v>86</v>
      </c>
      <c r="F11" s="11">
        <v>43</v>
      </c>
      <c r="G11" s="12">
        <v>0</v>
      </c>
      <c r="H11" s="13">
        <f t="shared" si="0"/>
        <v>129</v>
      </c>
      <c r="I11" s="14">
        <v>89</v>
      </c>
      <c r="J11" s="11">
        <v>36</v>
      </c>
      <c r="K11" s="12">
        <v>2</v>
      </c>
      <c r="L11" s="13">
        <f t="shared" si="1"/>
        <v>125</v>
      </c>
      <c r="M11" s="14">
        <v>94</v>
      </c>
      <c r="N11" s="11">
        <v>36</v>
      </c>
      <c r="O11" s="12">
        <v>3</v>
      </c>
      <c r="P11" s="13">
        <f t="shared" si="2"/>
        <v>130</v>
      </c>
      <c r="Q11" s="14">
        <v>91</v>
      </c>
      <c r="R11" s="11">
        <v>40</v>
      </c>
      <c r="S11" s="12">
        <v>1</v>
      </c>
      <c r="T11" s="13">
        <f t="shared" si="4"/>
        <v>131</v>
      </c>
      <c r="U11" s="14">
        <f t="shared" si="3"/>
        <v>360</v>
      </c>
      <c r="V11" s="11">
        <f t="shared" si="3"/>
        <v>155</v>
      </c>
      <c r="W11" s="12">
        <f t="shared" si="3"/>
        <v>6</v>
      </c>
      <c r="X11" s="15">
        <f t="shared" si="5"/>
        <v>515</v>
      </c>
      <c r="Y11" s="16">
        <f>U11+U12</f>
        <v>718</v>
      </c>
      <c r="Z11" s="17">
        <f>V11+V12</f>
        <v>332</v>
      </c>
      <c r="AA11" s="18">
        <f>W11+W12</f>
        <v>9</v>
      </c>
      <c r="AB11" s="19">
        <f>X11+X12</f>
        <v>1050</v>
      </c>
      <c r="AC11" s="9"/>
      <c r="AD11" s="39"/>
    </row>
    <row r="12" spans="1:30" ht="21" thickBot="1">
      <c r="A12" s="47"/>
      <c r="B12" s="20" t="s">
        <v>216</v>
      </c>
      <c r="C12" s="21" t="s">
        <v>215</v>
      </c>
      <c r="D12" s="22" t="s">
        <v>46</v>
      </c>
      <c r="E12" s="23">
        <v>86</v>
      </c>
      <c r="F12" s="24">
        <v>42</v>
      </c>
      <c r="G12" s="25">
        <v>0</v>
      </c>
      <c r="H12" s="26">
        <f t="shared" si="0"/>
        <v>128</v>
      </c>
      <c r="I12" s="27">
        <v>96</v>
      </c>
      <c r="J12" s="24">
        <v>45</v>
      </c>
      <c r="K12" s="25">
        <v>1</v>
      </c>
      <c r="L12" s="26">
        <f t="shared" si="1"/>
        <v>141</v>
      </c>
      <c r="M12" s="27">
        <v>87</v>
      </c>
      <c r="N12" s="24">
        <v>36</v>
      </c>
      <c r="O12" s="25">
        <v>2</v>
      </c>
      <c r="P12" s="26">
        <f t="shared" si="2"/>
        <v>123</v>
      </c>
      <c r="Q12" s="27">
        <v>89</v>
      </c>
      <c r="R12" s="24">
        <v>54</v>
      </c>
      <c r="S12" s="25">
        <v>0</v>
      </c>
      <c r="T12" s="26">
        <f t="shared" si="4"/>
        <v>143</v>
      </c>
      <c r="U12" s="27">
        <f t="shared" si="3"/>
        <v>358</v>
      </c>
      <c r="V12" s="24">
        <f t="shared" si="3"/>
        <v>177</v>
      </c>
      <c r="W12" s="25">
        <f t="shared" si="3"/>
        <v>3</v>
      </c>
      <c r="X12" s="28">
        <f t="shared" si="5"/>
        <v>535</v>
      </c>
      <c r="Y12" s="29">
        <f>Y11</f>
        <v>718</v>
      </c>
      <c r="Z12" s="30">
        <f>Z11</f>
        <v>332</v>
      </c>
      <c r="AA12" s="31">
        <f>AA11</f>
        <v>9</v>
      </c>
      <c r="AB12" s="32">
        <f>AB11</f>
        <v>1050</v>
      </c>
      <c r="AC12" s="22"/>
      <c r="AD12" s="40"/>
    </row>
    <row r="13" spans="1:30" ht="20.25">
      <c r="A13" s="45" t="s">
        <v>156</v>
      </c>
      <c r="B13" s="7" t="s">
        <v>54</v>
      </c>
      <c r="C13" s="8" t="s">
        <v>55</v>
      </c>
      <c r="D13" s="9" t="s">
        <v>46</v>
      </c>
      <c r="E13" s="10">
        <v>95</v>
      </c>
      <c r="F13" s="11">
        <v>45</v>
      </c>
      <c r="G13" s="12">
        <v>1</v>
      </c>
      <c r="H13" s="13">
        <f t="shared" si="0"/>
        <v>140</v>
      </c>
      <c r="I13" s="14">
        <v>84</v>
      </c>
      <c r="J13" s="11">
        <v>51</v>
      </c>
      <c r="K13" s="12">
        <v>0</v>
      </c>
      <c r="L13" s="13">
        <f t="shared" si="1"/>
        <v>135</v>
      </c>
      <c r="M13" s="14">
        <v>85</v>
      </c>
      <c r="N13" s="11">
        <v>26</v>
      </c>
      <c r="O13" s="12">
        <v>3</v>
      </c>
      <c r="P13" s="13">
        <f t="shared" si="2"/>
        <v>111</v>
      </c>
      <c r="Q13" s="14">
        <v>88</v>
      </c>
      <c r="R13" s="11">
        <v>36</v>
      </c>
      <c r="S13" s="12">
        <v>1</v>
      </c>
      <c r="T13" s="13">
        <f t="shared" si="4"/>
        <v>124</v>
      </c>
      <c r="U13" s="14">
        <f t="shared" si="3"/>
        <v>352</v>
      </c>
      <c r="V13" s="11">
        <f t="shared" si="3"/>
        <v>158</v>
      </c>
      <c r="W13" s="12">
        <f t="shared" si="3"/>
        <v>5</v>
      </c>
      <c r="X13" s="15">
        <f t="shared" si="5"/>
        <v>510</v>
      </c>
      <c r="Y13" s="16">
        <f>U13+U14</f>
        <v>701</v>
      </c>
      <c r="Z13" s="17">
        <f>V13+V14</f>
        <v>324</v>
      </c>
      <c r="AA13" s="18">
        <f>W13+W14</f>
        <v>12</v>
      </c>
      <c r="AB13" s="19">
        <f>X13+X14</f>
        <v>1025</v>
      </c>
      <c r="AC13" s="9" t="s">
        <v>49</v>
      </c>
      <c r="AD13" s="39" t="s">
        <v>121</v>
      </c>
    </row>
    <row r="14" spans="1:30" ht="21" thickBot="1">
      <c r="A14" s="46"/>
      <c r="B14" s="20" t="s">
        <v>56</v>
      </c>
      <c r="C14" s="21" t="s">
        <v>57</v>
      </c>
      <c r="D14" s="22" t="s">
        <v>46</v>
      </c>
      <c r="E14" s="23">
        <v>78</v>
      </c>
      <c r="F14" s="24">
        <v>36</v>
      </c>
      <c r="G14" s="25">
        <v>2</v>
      </c>
      <c r="H14" s="26">
        <f t="shared" si="0"/>
        <v>114</v>
      </c>
      <c r="I14" s="27">
        <v>104</v>
      </c>
      <c r="J14" s="24">
        <v>36</v>
      </c>
      <c r="K14" s="25">
        <v>3</v>
      </c>
      <c r="L14" s="26">
        <f t="shared" si="1"/>
        <v>140</v>
      </c>
      <c r="M14" s="27">
        <v>76</v>
      </c>
      <c r="N14" s="24">
        <v>44</v>
      </c>
      <c r="O14" s="25">
        <v>2</v>
      </c>
      <c r="P14" s="26">
        <f t="shared" si="2"/>
        <v>120</v>
      </c>
      <c r="Q14" s="27">
        <v>91</v>
      </c>
      <c r="R14" s="24">
        <v>50</v>
      </c>
      <c r="S14" s="25">
        <v>0</v>
      </c>
      <c r="T14" s="26">
        <f t="shared" si="4"/>
        <v>141</v>
      </c>
      <c r="U14" s="27">
        <f t="shared" si="3"/>
        <v>349</v>
      </c>
      <c r="V14" s="24">
        <f t="shared" si="3"/>
        <v>166</v>
      </c>
      <c r="W14" s="25">
        <f t="shared" si="3"/>
        <v>7</v>
      </c>
      <c r="X14" s="28">
        <f t="shared" si="5"/>
        <v>515</v>
      </c>
      <c r="Y14" s="29">
        <f>Y13</f>
        <v>701</v>
      </c>
      <c r="Z14" s="30">
        <f>Z13</f>
        <v>324</v>
      </c>
      <c r="AA14" s="31">
        <f>AA13</f>
        <v>12</v>
      </c>
      <c r="AB14" s="32">
        <f>AB13</f>
        <v>1025</v>
      </c>
      <c r="AC14" s="22" t="s">
        <v>49</v>
      </c>
      <c r="AD14" s="40" t="s">
        <v>122</v>
      </c>
    </row>
    <row r="15" spans="1:30" ht="20.25">
      <c r="A15" s="45" t="s">
        <v>157</v>
      </c>
      <c r="B15" s="7" t="s">
        <v>217</v>
      </c>
      <c r="C15" s="8" t="s">
        <v>205</v>
      </c>
      <c r="D15" s="9" t="s">
        <v>46</v>
      </c>
      <c r="E15" s="10">
        <v>90</v>
      </c>
      <c r="F15" s="11">
        <v>41</v>
      </c>
      <c r="G15" s="12">
        <v>1</v>
      </c>
      <c r="H15" s="13">
        <f t="shared" si="0"/>
        <v>131</v>
      </c>
      <c r="I15" s="14">
        <v>89</v>
      </c>
      <c r="J15" s="11">
        <v>41</v>
      </c>
      <c r="K15" s="12">
        <v>1</v>
      </c>
      <c r="L15" s="13">
        <f t="shared" si="1"/>
        <v>130</v>
      </c>
      <c r="M15" s="14">
        <v>83</v>
      </c>
      <c r="N15" s="11">
        <v>33</v>
      </c>
      <c r="O15" s="12">
        <v>1</v>
      </c>
      <c r="P15" s="13">
        <f t="shared" si="2"/>
        <v>116</v>
      </c>
      <c r="Q15" s="14">
        <v>68</v>
      </c>
      <c r="R15" s="11">
        <v>51</v>
      </c>
      <c r="S15" s="12">
        <v>0</v>
      </c>
      <c r="T15" s="13">
        <f t="shared" si="4"/>
        <v>119</v>
      </c>
      <c r="U15" s="14">
        <f t="shared" si="3"/>
        <v>330</v>
      </c>
      <c r="V15" s="11">
        <f t="shared" si="3"/>
        <v>166</v>
      </c>
      <c r="W15" s="12">
        <f t="shared" si="3"/>
        <v>3</v>
      </c>
      <c r="X15" s="15">
        <f t="shared" si="5"/>
        <v>496</v>
      </c>
      <c r="Y15" s="16">
        <f>U15+U16</f>
        <v>670</v>
      </c>
      <c r="Z15" s="17">
        <f>V15+V16</f>
        <v>346</v>
      </c>
      <c r="AA15" s="18">
        <f>W15+W16</f>
        <v>9</v>
      </c>
      <c r="AB15" s="19">
        <f>X15+X16</f>
        <v>1016</v>
      </c>
      <c r="AC15" s="9"/>
      <c r="AD15" s="39"/>
    </row>
    <row r="16" spans="1:30" ht="21" thickBot="1">
      <c r="A16" s="46"/>
      <c r="B16" s="20" t="s">
        <v>218</v>
      </c>
      <c r="C16" s="21" t="s">
        <v>205</v>
      </c>
      <c r="D16" s="22" t="s">
        <v>46</v>
      </c>
      <c r="E16" s="23">
        <v>85</v>
      </c>
      <c r="F16" s="24">
        <v>43</v>
      </c>
      <c r="G16" s="25">
        <v>2</v>
      </c>
      <c r="H16" s="26">
        <f t="shared" si="0"/>
        <v>128</v>
      </c>
      <c r="I16" s="27">
        <v>87</v>
      </c>
      <c r="J16" s="24">
        <v>35</v>
      </c>
      <c r="K16" s="25">
        <v>1</v>
      </c>
      <c r="L16" s="26">
        <f t="shared" si="1"/>
        <v>122</v>
      </c>
      <c r="M16" s="27">
        <v>86</v>
      </c>
      <c r="N16" s="24">
        <v>42</v>
      </c>
      <c r="O16" s="25">
        <v>2</v>
      </c>
      <c r="P16" s="26">
        <f t="shared" si="2"/>
        <v>128</v>
      </c>
      <c r="Q16" s="27">
        <v>82</v>
      </c>
      <c r="R16" s="24">
        <v>60</v>
      </c>
      <c r="S16" s="25">
        <v>1</v>
      </c>
      <c r="T16" s="26">
        <f t="shared" si="4"/>
        <v>142</v>
      </c>
      <c r="U16" s="27">
        <f t="shared" si="3"/>
        <v>340</v>
      </c>
      <c r="V16" s="24">
        <f t="shared" si="3"/>
        <v>180</v>
      </c>
      <c r="W16" s="25">
        <f t="shared" si="3"/>
        <v>6</v>
      </c>
      <c r="X16" s="28">
        <f t="shared" si="5"/>
        <v>520</v>
      </c>
      <c r="Y16" s="29">
        <f>Y15</f>
        <v>670</v>
      </c>
      <c r="Z16" s="30">
        <f>Z15</f>
        <v>346</v>
      </c>
      <c r="AA16" s="31">
        <f>AA15</f>
        <v>9</v>
      </c>
      <c r="AB16" s="32">
        <f>AB15</f>
        <v>1016</v>
      </c>
      <c r="AC16" s="22"/>
      <c r="AD16" s="40"/>
    </row>
    <row r="17" spans="1:30" ht="20.25">
      <c r="A17" s="45" t="s">
        <v>161</v>
      </c>
      <c r="B17" s="7" t="s">
        <v>123</v>
      </c>
      <c r="C17" s="8" t="s">
        <v>27</v>
      </c>
      <c r="D17" s="9" t="s">
        <v>46</v>
      </c>
      <c r="E17" s="10">
        <v>94</v>
      </c>
      <c r="F17" s="11">
        <v>35</v>
      </c>
      <c r="G17" s="12">
        <v>3</v>
      </c>
      <c r="H17" s="13">
        <f t="shared" si="0"/>
        <v>129</v>
      </c>
      <c r="I17" s="14">
        <v>67</v>
      </c>
      <c r="J17" s="11">
        <v>35</v>
      </c>
      <c r="K17" s="12">
        <v>3</v>
      </c>
      <c r="L17" s="13">
        <f t="shared" si="1"/>
        <v>102</v>
      </c>
      <c r="M17" s="14">
        <v>79</v>
      </c>
      <c r="N17" s="11">
        <v>44</v>
      </c>
      <c r="O17" s="12">
        <v>2</v>
      </c>
      <c r="P17" s="13">
        <f t="shared" si="2"/>
        <v>123</v>
      </c>
      <c r="Q17" s="14">
        <v>85</v>
      </c>
      <c r="R17" s="11">
        <v>26</v>
      </c>
      <c r="S17" s="12">
        <v>5</v>
      </c>
      <c r="T17" s="13">
        <f t="shared" si="4"/>
        <v>111</v>
      </c>
      <c r="U17" s="14">
        <f t="shared" si="3"/>
        <v>325</v>
      </c>
      <c r="V17" s="11">
        <f t="shared" si="3"/>
        <v>140</v>
      </c>
      <c r="W17" s="12">
        <f t="shared" si="3"/>
        <v>13</v>
      </c>
      <c r="X17" s="15">
        <f t="shared" si="5"/>
        <v>465</v>
      </c>
      <c r="Y17" s="16">
        <f>U17+U18</f>
        <v>666</v>
      </c>
      <c r="Z17" s="17">
        <f>V17+V18</f>
        <v>317</v>
      </c>
      <c r="AA17" s="18">
        <f>W17+W18</f>
        <v>16</v>
      </c>
      <c r="AB17" s="19">
        <f>X17+X18</f>
        <v>983</v>
      </c>
      <c r="AC17" s="9"/>
      <c r="AD17" s="39"/>
    </row>
    <row r="18" spans="1:30" ht="21" thickBot="1">
      <c r="A18" s="46"/>
      <c r="B18" s="20" t="s">
        <v>124</v>
      </c>
      <c r="C18" s="21" t="s">
        <v>27</v>
      </c>
      <c r="D18" s="22" t="s">
        <v>46</v>
      </c>
      <c r="E18" s="23">
        <v>92</v>
      </c>
      <c r="F18" s="24">
        <v>44</v>
      </c>
      <c r="G18" s="25">
        <v>1</v>
      </c>
      <c r="H18" s="26">
        <f t="shared" si="0"/>
        <v>136</v>
      </c>
      <c r="I18" s="27">
        <v>81</v>
      </c>
      <c r="J18" s="24">
        <v>52</v>
      </c>
      <c r="K18" s="25">
        <v>0</v>
      </c>
      <c r="L18" s="26">
        <f t="shared" si="1"/>
        <v>133</v>
      </c>
      <c r="M18" s="27">
        <v>80</v>
      </c>
      <c r="N18" s="24">
        <v>45</v>
      </c>
      <c r="O18" s="25">
        <v>0</v>
      </c>
      <c r="P18" s="26">
        <f t="shared" si="2"/>
        <v>125</v>
      </c>
      <c r="Q18" s="27">
        <v>88</v>
      </c>
      <c r="R18" s="24">
        <v>36</v>
      </c>
      <c r="S18" s="25">
        <v>2</v>
      </c>
      <c r="T18" s="26">
        <f t="shared" si="4"/>
        <v>124</v>
      </c>
      <c r="U18" s="27">
        <f t="shared" si="3"/>
        <v>341</v>
      </c>
      <c r="V18" s="24">
        <f t="shared" si="3"/>
        <v>177</v>
      </c>
      <c r="W18" s="25">
        <f t="shared" si="3"/>
        <v>3</v>
      </c>
      <c r="X18" s="28">
        <f t="shared" si="5"/>
        <v>518</v>
      </c>
      <c r="Y18" s="29">
        <f>Y17</f>
        <v>666</v>
      </c>
      <c r="Z18" s="30">
        <f>Z17</f>
        <v>317</v>
      </c>
      <c r="AA18" s="31">
        <f>AA17</f>
        <v>16</v>
      </c>
      <c r="AB18" s="32">
        <f>AB17</f>
        <v>983</v>
      </c>
      <c r="AC18" s="22"/>
      <c r="AD18" s="40"/>
    </row>
    <row r="19" spans="1:30" ht="20.25">
      <c r="A19" s="45" t="s">
        <v>167</v>
      </c>
      <c r="B19" s="7" t="s">
        <v>219</v>
      </c>
      <c r="C19" s="8" t="s">
        <v>220</v>
      </c>
      <c r="D19" s="9" t="s">
        <v>46</v>
      </c>
      <c r="E19" s="10">
        <v>99</v>
      </c>
      <c r="F19" s="11">
        <v>45</v>
      </c>
      <c r="G19" s="12">
        <v>1</v>
      </c>
      <c r="H19" s="13">
        <f t="shared" si="0"/>
        <v>144</v>
      </c>
      <c r="I19" s="14">
        <v>86</v>
      </c>
      <c r="J19" s="11">
        <v>45</v>
      </c>
      <c r="K19" s="12">
        <v>0</v>
      </c>
      <c r="L19" s="13">
        <f t="shared" si="1"/>
        <v>131</v>
      </c>
      <c r="M19" s="14">
        <v>84</v>
      </c>
      <c r="N19" s="11">
        <v>43</v>
      </c>
      <c r="O19" s="12">
        <v>0</v>
      </c>
      <c r="P19" s="13">
        <f t="shared" si="2"/>
        <v>127</v>
      </c>
      <c r="Q19" s="14">
        <v>99</v>
      </c>
      <c r="R19" s="11">
        <v>63</v>
      </c>
      <c r="S19" s="12">
        <v>0</v>
      </c>
      <c r="T19" s="13">
        <f t="shared" si="4"/>
        <v>162</v>
      </c>
      <c r="U19" s="14">
        <f t="shared" si="3"/>
        <v>368</v>
      </c>
      <c r="V19" s="11">
        <f t="shared" si="3"/>
        <v>196</v>
      </c>
      <c r="W19" s="12">
        <f t="shared" si="3"/>
        <v>1</v>
      </c>
      <c r="X19" s="15">
        <f t="shared" si="5"/>
        <v>564</v>
      </c>
      <c r="Y19" s="16">
        <f>U19+U20</f>
        <v>680</v>
      </c>
      <c r="Z19" s="17">
        <f>V19+V20</f>
        <v>293</v>
      </c>
      <c r="AA19" s="18">
        <f>W19+W20</f>
        <v>26</v>
      </c>
      <c r="AB19" s="19">
        <f>X19+X20</f>
        <v>973</v>
      </c>
      <c r="AC19" s="9"/>
      <c r="AD19" s="39"/>
    </row>
    <row r="20" spans="1:30" ht="21" thickBot="1">
      <c r="A20" s="46"/>
      <c r="B20" s="20" t="s">
        <v>221</v>
      </c>
      <c r="C20" s="21" t="s">
        <v>154</v>
      </c>
      <c r="D20" s="22" t="s">
        <v>46</v>
      </c>
      <c r="E20" s="23">
        <v>74</v>
      </c>
      <c r="F20" s="24">
        <v>26</v>
      </c>
      <c r="G20" s="25">
        <v>6</v>
      </c>
      <c r="H20" s="26">
        <f t="shared" si="0"/>
        <v>100</v>
      </c>
      <c r="I20" s="27">
        <v>82</v>
      </c>
      <c r="J20" s="24">
        <v>26</v>
      </c>
      <c r="K20" s="25">
        <v>5</v>
      </c>
      <c r="L20" s="26">
        <f t="shared" si="1"/>
        <v>108</v>
      </c>
      <c r="M20" s="27">
        <v>81</v>
      </c>
      <c r="N20" s="24">
        <v>29</v>
      </c>
      <c r="O20" s="25">
        <v>5</v>
      </c>
      <c r="P20" s="26">
        <f t="shared" si="2"/>
        <v>110</v>
      </c>
      <c r="Q20" s="27">
        <v>75</v>
      </c>
      <c r="R20" s="24">
        <v>16</v>
      </c>
      <c r="S20" s="25">
        <v>9</v>
      </c>
      <c r="T20" s="26">
        <f t="shared" si="4"/>
        <v>91</v>
      </c>
      <c r="U20" s="27">
        <f t="shared" si="3"/>
        <v>312</v>
      </c>
      <c r="V20" s="24">
        <f t="shared" si="3"/>
        <v>97</v>
      </c>
      <c r="W20" s="25">
        <f t="shared" si="3"/>
        <v>25</v>
      </c>
      <c r="X20" s="28">
        <f t="shared" si="5"/>
        <v>409</v>
      </c>
      <c r="Y20" s="29">
        <f>Y19</f>
        <v>680</v>
      </c>
      <c r="Z20" s="30">
        <f>Z19</f>
        <v>293</v>
      </c>
      <c r="AA20" s="31">
        <f>AA19</f>
        <v>26</v>
      </c>
      <c r="AB20" s="32">
        <f>AB19</f>
        <v>973</v>
      </c>
      <c r="AC20" s="22"/>
      <c r="AD20" s="40"/>
    </row>
    <row r="21" spans="1:30" ht="20.25">
      <c r="A21" s="45" t="s">
        <v>168</v>
      </c>
      <c r="B21" s="7" t="s">
        <v>51</v>
      </c>
      <c r="C21" s="8" t="s">
        <v>52</v>
      </c>
      <c r="D21" s="9" t="s">
        <v>46</v>
      </c>
      <c r="E21" s="10">
        <v>93</v>
      </c>
      <c r="F21" s="11">
        <v>36</v>
      </c>
      <c r="G21" s="12">
        <v>4</v>
      </c>
      <c r="H21" s="13">
        <f t="shared" si="0"/>
        <v>129</v>
      </c>
      <c r="I21" s="14">
        <v>82</v>
      </c>
      <c r="J21" s="11">
        <v>26</v>
      </c>
      <c r="K21" s="12">
        <v>5</v>
      </c>
      <c r="L21" s="13">
        <f t="shared" si="1"/>
        <v>108</v>
      </c>
      <c r="M21" s="14">
        <v>85</v>
      </c>
      <c r="N21" s="11">
        <v>34</v>
      </c>
      <c r="O21" s="12">
        <v>2</v>
      </c>
      <c r="P21" s="13">
        <f t="shared" si="2"/>
        <v>119</v>
      </c>
      <c r="Q21" s="14">
        <v>91</v>
      </c>
      <c r="R21" s="11">
        <v>36</v>
      </c>
      <c r="S21" s="12">
        <v>4</v>
      </c>
      <c r="T21" s="13">
        <f t="shared" si="4"/>
        <v>127</v>
      </c>
      <c r="U21" s="14">
        <f aca="true" t="shared" si="6" ref="U21:W26">E21+I21+M21+Q21</f>
        <v>351</v>
      </c>
      <c r="V21" s="11">
        <f t="shared" si="6"/>
        <v>132</v>
      </c>
      <c r="W21" s="12">
        <f t="shared" si="6"/>
        <v>15</v>
      </c>
      <c r="X21" s="15">
        <f t="shared" si="5"/>
        <v>483</v>
      </c>
      <c r="Y21" s="16">
        <f>U21+U22</f>
        <v>690</v>
      </c>
      <c r="Z21" s="17">
        <f>V21+V22</f>
        <v>278</v>
      </c>
      <c r="AA21" s="18">
        <f>W21+W22</f>
        <v>26</v>
      </c>
      <c r="AB21" s="19">
        <f>X21+X22</f>
        <v>968</v>
      </c>
      <c r="AC21" s="9"/>
      <c r="AD21" s="39"/>
    </row>
    <row r="22" spans="1:30" ht="21" thickBot="1">
      <c r="A22" s="46"/>
      <c r="B22" s="20" t="s">
        <v>53</v>
      </c>
      <c r="C22" s="21" t="s">
        <v>52</v>
      </c>
      <c r="D22" s="22" t="s">
        <v>46</v>
      </c>
      <c r="E22" s="23">
        <v>77</v>
      </c>
      <c r="F22" s="24">
        <v>36</v>
      </c>
      <c r="G22" s="25">
        <v>4</v>
      </c>
      <c r="H22" s="26">
        <f t="shared" si="0"/>
        <v>113</v>
      </c>
      <c r="I22" s="27">
        <v>85</v>
      </c>
      <c r="J22" s="24">
        <v>43</v>
      </c>
      <c r="K22" s="25">
        <v>0</v>
      </c>
      <c r="L22" s="26">
        <f t="shared" si="1"/>
        <v>128</v>
      </c>
      <c r="M22" s="27">
        <v>94</v>
      </c>
      <c r="N22" s="24">
        <v>33</v>
      </c>
      <c r="O22" s="25">
        <v>4</v>
      </c>
      <c r="P22" s="26">
        <f t="shared" si="2"/>
        <v>127</v>
      </c>
      <c r="Q22" s="27">
        <v>83</v>
      </c>
      <c r="R22" s="24">
        <v>34</v>
      </c>
      <c r="S22" s="25">
        <v>3</v>
      </c>
      <c r="T22" s="26">
        <f t="shared" si="4"/>
        <v>117</v>
      </c>
      <c r="U22" s="27">
        <f t="shared" si="6"/>
        <v>339</v>
      </c>
      <c r="V22" s="24">
        <f t="shared" si="6"/>
        <v>146</v>
      </c>
      <c r="W22" s="25">
        <f t="shared" si="6"/>
        <v>11</v>
      </c>
      <c r="X22" s="28">
        <f t="shared" si="5"/>
        <v>485</v>
      </c>
      <c r="Y22" s="29">
        <f>Y21</f>
        <v>690</v>
      </c>
      <c r="Z22" s="30">
        <f>Z21</f>
        <v>278</v>
      </c>
      <c r="AA22" s="31">
        <f>AA21</f>
        <v>26</v>
      </c>
      <c r="AB22" s="32">
        <f>AB21</f>
        <v>968</v>
      </c>
      <c r="AC22" s="22"/>
      <c r="AD22" s="40"/>
    </row>
    <row r="23" spans="1:30" ht="20.25">
      <c r="A23" s="45" t="s">
        <v>169</v>
      </c>
      <c r="B23" s="7" t="s">
        <v>45</v>
      </c>
      <c r="C23" s="8" t="s">
        <v>17</v>
      </c>
      <c r="D23" s="9" t="s">
        <v>46</v>
      </c>
      <c r="E23" s="10">
        <v>85</v>
      </c>
      <c r="F23" s="11">
        <v>33</v>
      </c>
      <c r="G23" s="12">
        <v>3</v>
      </c>
      <c r="H23" s="13">
        <f t="shared" si="0"/>
        <v>118</v>
      </c>
      <c r="I23" s="14">
        <v>78</v>
      </c>
      <c r="J23" s="11">
        <v>24</v>
      </c>
      <c r="K23" s="12">
        <v>7</v>
      </c>
      <c r="L23" s="13">
        <f t="shared" si="1"/>
        <v>102</v>
      </c>
      <c r="M23" s="14">
        <v>82</v>
      </c>
      <c r="N23" s="11">
        <v>18</v>
      </c>
      <c r="O23" s="12">
        <v>7</v>
      </c>
      <c r="P23" s="13">
        <f t="shared" si="2"/>
        <v>100</v>
      </c>
      <c r="Q23" s="14">
        <v>80</v>
      </c>
      <c r="R23" s="11">
        <v>31</v>
      </c>
      <c r="S23" s="12">
        <v>5</v>
      </c>
      <c r="T23" s="13">
        <f t="shared" si="4"/>
        <v>111</v>
      </c>
      <c r="U23" s="14">
        <f t="shared" si="6"/>
        <v>325</v>
      </c>
      <c r="V23" s="11">
        <f t="shared" si="6"/>
        <v>106</v>
      </c>
      <c r="W23" s="12">
        <f t="shared" si="6"/>
        <v>22</v>
      </c>
      <c r="X23" s="15">
        <f t="shared" si="5"/>
        <v>431</v>
      </c>
      <c r="Y23" s="16">
        <f>U23+U24</f>
        <v>617</v>
      </c>
      <c r="Z23" s="17">
        <f>V23+V24</f>
        <v>218</v>
      </c>
      <c r="AA23" s="18">
        <f>W23+W24</f>
        <v>34</v>
      </c>
      <c r="AB23" s="19">
        <f>X23+X24</f>
        <v>835</v>
      </c>
      <c r="AC23" s="9"/>
      <c r="AD23" s="39"/>
    </row>
    <row r="24" spans="1:30" ht="21" thickBot="1">
      <c r="A24" s="46"/>
      <c r="B24" s="20" t="s">
        <v>47</v>
      </c>
      <c r="C24" s="21" t="s">
        <v>17</v>
      </c>
      <c r="D24" s="22" t="s">
        <v>46</v>
      </c>
      <c r="E24" s="23">
        <v>67</v>
      </c>
      <c r="F24" s="24">
        <v>26</v>
      </c>
      <c r="G24" s="25">
        <v>3</v>
      </c>
      <c r="H24" s="26">
        <f t="shared" si="0"/>
        <v>93</v>
      </c>
      <c r="I24" s="27">
        <v>73</v>
      </c>
      <c r="J24" s="24">
        <v>26</v>
      </c>
      <c r="K24" s="25">
        <v>5</v>
      </c>
      <c r="L24" s="26">
        <f t="shared" si="1"/>
        <v>99</v>
      </c>
      <c r="M24" s="27">
        <v>78</v>
      </c>
      <c r="N24" s="24">
        <v>33</v>
      </c>
      <c r="O24" s="25">
        <v>2</v>
      </c>
      <c r="P24" s="26">
        <f t="shared" si="2"/>
        <v>111</v>
      </c>
      <c r="Q24" s="27">
        <v>74</v>
      </c>
      <c r="R24" s="24">
        <v>27</v>
      </c>
      <c r="S24" s="25">
        <v>2</v>
      </c>
      <c r="T24" s="26">
        <f t="shared" si="4"/>
        <v>101</v>
      </c>
      <c r="U24" s="27">
        <f t="shared" si="6"/>
        <v>292</v>
      </c>
      <c r="V24" s="24">
        <f t="shared" si="6"/>
        <v>112</v>
      </c>
      <c r="W24" s="25">
        <f t="shared" si="6"/>
        <v>12</v>
      </c>
      <c r="X24" s="28">
        <f t="shared" si="5"/>
        <v>404</v>
      </c>
      <c r="Y24" s="29">
        <f>Y23</f>
        <v>617</v>
      </c>
      <c r="Z24" s="30">
        <f>Z23</f>
        <v>218</v>
      </c>
      <c r="AA24" s="31">
        <f>AA23</f>
        <v>34</v>
      </c>
      <c r="AB24" s="32">
        <f>AB23</f>
        <v>835</v>
      </c>
      <c r="AC24" s="22"/>
      <c r="AD24" s="40"/>
    </row>
    <row r="25" spans="1:30" ht="20.25">
      <c r="A25" s="45" t="s">
        <v>173</v>
      </c>
      <c r="B25" s="7" t="s">
        <v>125</v>
      </c>
      <c r="C25" s="8" t="s">
        <v>99</v>
      </c>
      <c r="D25" s="9" t="s">
        <v>46</v>
      </c>
      <c r="E25" s="10">
        <v>67</v>
      </c>
      <c r="F25" s="11">
        <v>8</v>
      </c>
      <c r="G25" s="12">
        <v>12</v>
      </c>
      <c r="H25" s="13">
        <f t="shared" si="0"/>
        <v>75</v>
      </c>
      <c r="I25" s="38">
        <v>61</v>
      </c>
      <c r="J25" s="11">
        <v>21</v>
      </c>
      <c r="K25" s="12">
        <v>9</v>
      </c>
      <c r="L25" s="13">
        <f t="shared" si="1"/>
        <v>82</v>
      </c>
      <c r="M25" s="14">
        <v>65</v>
      </c>
      <c r="N25" s="11">
        <v>8</v>
      </c>
      <c r="O25" s="12">
        <v>11</v>
      </c>
      <c r="P25" s="13">
        <f t="shared" si="2"/>
        <v>73</v>
      </c>
      <c r="Q25" s="14">
        <v>70</v>
      </c>
      <c r="R25" s="11">
        <v>17</v>
      </c>
      <c r="S25" s="12">
        <v>8</v>
      </c>
      <c r="T25" s="13">
        <f t="shared" si="4"/>
        <v>87</v>
      </c>
      <c r="U25" s="14">
        <f t="shared" si="6"/>
        <v>263</v>
      </c>
      <c r="V25" s="11">
        <f t="shared" si="6"/>
        <v>54</v>
      </c>
      <c r="W25" s="12">
        <f t="shared" si="6"/>
        <v>40</v>
      </c>
      <c r="X25" s="15">
        <f t="shared" si="5"/>
        <v>317</v>
      </c>
      <c r="Y25" s="16">
        <f>U25+U26</f>
        <v>545</v>
      </c>
      <c r="Z25" s="17">
        <f>V25+V26</f>
        <v>166</v>
      </c>
      <c r="AA25" s="18">
        <f>W25+W26</f>
        <v>62</v>
      </c>
      <c r="AB25" s="19">
        <f>X25+X26</f>
        <v>711</v>
      </c>
      <c r="AC25" s="9"/>
      <c r="AD25" s="39"/>
    </row>
    <row r="26" spans="1:30" ht="21" thickBot="1">
      <c r="A26" s="46"/>
      <c r="B26" s="20" t="s">
        <v>126</v>
      </c>
      <c r="C26" s="21" t="s">
        <v>99</v>
      </c>
      <c r="D26" s="22" t="s">
        <v>46</v>
      </c>
      <c r="E26" s="23">
        <v>61</v>
      </c>
      <c r="F26" s="24">
        <v>17</v>
      </c>
      <c r="G26" s="25">
        <v>7</v>
      </c>
      <c r="H26" s="26">
        <f t="shared" si="0"/>
        <v>78</v>
      </c>
      <c r="I26" s="27">
        <v>82</v>
      </c>
      <c r="J26" s="24">
        <v>26</v>
      </c>
      <c r="K26" s="25">
        <v>4</v>
      </c>
      <c r="L26" s="26">
        <f t="shared" si="1"/>
        <v>108</v>
      </c>
      <c r="M26" s="27">
        <v>74</v>
      </c>
      <c r="N26" s="24">
        <v>36</v>
      </c>
      <c r="O26" s="25">
        <v>7</v>
      </c>
      <c r="P26" s="26">
        <f t="shared" si="2"/>
        <v>110</v>
      </c>
      <c r="Q26" s="27">
        <v>65</v>
      </c>
      <c r="R26" s="24">
        <v>33</v>
      </c>
      <c r="S26" s="25">
        <v>4</v>
      </c>
      <c r="T26" s="26">
        <f t="shared" si="4"/>
        <v>98</v>
      </c>
      <c r="U26" s="27">
        <f t="shared" si="6"/>
        <v>282</v>
      </c>
      <c r="V26" s="24">
        <f t="shared" si="6"/>
        <v>112</v>
      </c>
      <c r="W26" s="25">
        <f t="shared" si="6"/>
        <v>22</v>
      </c>
      <c r="X26" s="28">
        <f t="shared" si="5"/>
        <v>394</v>
      </c>
      <c r="Y26" s="29">
        <f>Y25</f>
        <v>545</v>
      </c>
      <c r="Z26" s="30">
        <f>Z25</f>
        <v>166</v>
      </c>
      <c r="AA26" s="31">
        <f>AA25</f>
        <v>62</v>
      </c>
      <c r="AB26" s="32">
        <f>AB25</f>
        <v>711</v>
      </c>
      <c r="AC26" s="22"/>
      <c r="AD26" s="40"/>
    </row>
  </sheetData>
  <sheetProtection/>
  <mergeCells count="12">
    <mergeCell ref="AD3:AD4"/>
    <mergeCell ref="Q3:T3"/>
    <mergeCell ref="U3:X3"/>
    <mergeCell ref="Y3:AB3"/>
    <mergeCell ref="AC3:AC4"/>
    <mergeCell ref="M1:Q1"/>
    <mergeCell ref="B3:B4"/>
    <mergeCell ref="C3:C4"/>
    <mergeCell ref="D3:D4"/>
    <mergeCell ref="E3:H3"/>
    <mergeCell ref="I3:L3"/>
    <mergeCell ref="M3:P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6.00390625" style="0" bestFit="1" customWidth="1"/>
    <col min="2" max="2" width="20.140625" style="0" customWidth="1"/>
    <col min="3" max="3" width="23.7109375" style="0" customWidth="1"/>
    <col min="4" max="27" width="7.421875" style="0" customWidth="1"/>
    <col min="28" max="28" width="10.00390625" style="0" customWidth="1"/>
    <col min="29" max="29" width="7.421875" style="0" customWidth="1"/>
  </cols>
  <sheetData>
    <row r="1" spans="1:30" ht="23.25">
      <c r="A1" s="37"/>
      <c r="B1" s="33" t="s">
        <v>42</v>
      </c>
      <c r="C1" s="34"/>
      <c r="D1" s="35"/>
      <c r="E1" s="36"/>
      <c r="F1" s="36"/>
      <c r="G1" s="36"/>
      <c r="H1" s="36"/>
      <c r="I1" s="36"/>
      <c r="J1" s="36"/>
      <c r="K1" s="36"/>
      <c r="L1" s="36"/>
      <c r="M1" s="72" t="s">
        <v>58</v>
      </c>
      <c r="N1" s="72"/>
      <c r="O1" s="72"/>
      <c r="P1" s="72"/>
      <c r="Q1" s="72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5"/>
      <c r="AD1" s="41"/>
    </row>
    <row r="2" spans="1:30" ht="15.75" thickBot="1">
      <c r="A2" s="37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42"/>
    </row>
    <row r="3" spans="1:30" ht="15" customHeight="1" thickBot="1">
      <c r="A3" s="43"/>
      <c r="B3" s="51" t="s">
        <v>0</v>
      </c>
      <c r="C3" s="53" t="s">
        <v>1</v>
      </c>
      <c r="D3" s="55" t="s">
        <v>2</v>
      </c>
      <c r="E3" s="57" t="s">
        <v>3</v>
      </c>
      <c r="F3" s="58"/>
      <c r="G3" s="58"/>
      <c r="H3" s="59"/>
      <c r="I3" s="60" t="s">
        <v>4</v>
      </c>
      <c r="J3" s="61"/>
      <c r="K3" s="61"/>
      <c r="L3" s="62"/>
      <c r="M3" s="65" t="s">
        <v>5</v>
      </c>
      <c r="N3" s="58"/>
      <c r="O3" s="58"/>
      <c r="P3" s="59"/>
      <c r="Q3" s="60" t="s">
        <v>6</v>
      </c>
      <c r="R3" s="61"/>
      <c r="S3" s="61"/>
      <c r="T3" s="62"/>
      <c r="U3" s="66" t="s">
        <v>7</v>
      </c>
      <c r="V3" s="67"/>
      <c r="W3" s="67"/>
      <c r="X3" s="67"/>
      <c r="Y3" s="68" t="s">
        <v>8</v>
      </c>
      <c r="Z3" s="69"/>
      <c r="AA3" s="69"/>
      <c r="AB3" s="70"/>
      <c r="AC3" s="48" t="s">
        <v>9</v>
      </c>
      <c r="AD3" s="63" t="s">
        <v>116</v>
      </c>
    </row>
    <row r="4" spans="1:30" ht="15.75" customHeight="1" thickBot="1">
      <c r="A4" s="44" t="s">
        <v>142</v>
      </c>
      <c r="B4" s="52"/>
      <c r="C4" s="54"/>
      <c r="D4" s="56"/>
      <c r="E4" s="1" t="s">
        <v>10</v>
      </c>
      <c r="F4" s="2" t="s">
        <v>11</v>
      </c>
      <c r="G4" s="2" t="s">
        <v>12</v>
      </c>
      <c r="H4" s="3" t="s">
        <v>13</v>
      </c>
      <c r="I4" s="4" t="s">
        <v>10</v>
      </c>
      <c r="J4" s="2" t="s">
        <v>11</v>
      </c>
      <c r="K4" s="2" t="s">
        <v>12</v>
      </c>
      <c r="L4" s="3" t="s">
        <v>13</v>
      </c>
      <c r="M4" s="4" t="s">
        <v>10</v>
      </c>
      <c r="N4" s="2" t="s">
        <v>11</v>
      </c>
      <c r="O4" s="2" t="s">
        <v>12</v>
      </c>
      <c r="P4" s="3" t="s">
        <v>13</v>
      </c>
      <c r="Q4" s="4" t="s">
        <v>10</v>
      </c>
      <c r="R4" s="2" t="s">
        <v>11</v>
      </c>
      <c r="S4" s="2" t="s">
        <v>12</v>
      </c>
      <c r="T4" s="3" t="s">
        <v>13</v>
      </c>
      <c r="U4" s="2" t="s">
        <v>10</v>
      </c>
      <c r="V4" s="2" t="s">
        <v>11</v>
      </c>
      <c r="W4" s="2" t="s">
        <v>12</v>
      </c>
      <c r="X4" s="5" t="s">
        <v>14</v>
      </c>
      <c r="Y4" s="4" t="s">
        <v>10</v>
      </c>
      <c r="Z4" s="2" t="s">
        <v>11</v>
      </c>
      <c r="AA4" s="2" t="s">
        <v>12</v>
      </c>
      <c r="AB4" s="6" t="s">
        <v>15</v>
      </c>
      <c r="AC4" s="49"/>
      <c r="AD4" s="64"/>
    </row>
    <row r="5" spans="1:30" ht="20.25">
      <c r="A5" s="45" t="s">
        <v>143</v>
      </c>
      <c r="B5" s="7" t="s">
        <v>147</v>
      </c>
      <c r="C5" s="8" t="s">
        <v>21</v>
      </c>
      <c r="D5" s="9" t="s">
        <v>60</v>
      </c>
      <c r="E5" s="10">
        <v>93</v>
      </c>
      <c r="F5" s="11">
        <v>45</v>
      </c>
      <c r="G5" s="12">
        <v>0</v>
      </c>
      <c r="H5" s="13">
        <f aca="true" t="shared" si="0" ref="H5:H44">E5+F5</f>
        <v>138</v>
      </c>
      <c r="I5" s="14">
        <v>88</v>
      </c>
      <c r="J5" s="11">
        <v>54</v>
      </c>
      <c r="K5" s="12">
        <v>0</v>
      </c>
      <c r="L5" s="13">
        <f aca="true" t="shared" si="1" ref="L5:L44">I5+J5</f>
        <v>142</v>
      </c>
      <c r="M5" s="14">
        <v>86</v>
      </c>
      <c r="N5" s="11">
        <v>49</v>
      </c>
      <c r="O5" s="12">
        <v>0</v>
      </c>
      <c r="P5" s="13">
        <v>135</v>
      </c>
      <c r="Q5" s="14">
        <v>76</v>
      </c>
      <c r="R5" s="11">
        <v>60</v>
      </c>
      <c r="S5" s="12">
        <v>0</v>
      </c>
      <c r="T5" s="13">
        <f aca="true" t="shared" si="2" ref="T5:T44">Q5+R5</f>
        <v>136</v>
      </c>
      <c r="U5" s="14">
        <f aca="true" t="shared" si="3" ref="U5:W44">E5+I5+M5+Q5</f>
        <v>343</v>
      </c>
      <c r="V5" s="11">
        <f t="shared" si="3"/>
        <v>208</v>
      </c>
      <c r="W5" s="12">
        <f t="shared" si="3"/>
        <v>0</v>
      </c>
      <c r="X5" s="15">
        <f aca="true" t="shared" si="4" ref="X5:X44">U5+V5</f>
        <v>551</v>
      </c>
      <c r="Y5" s="16">
        <f>U5+U6</f>
        <v>713</v>
      </c>
      <c r="Z5" s="17">
        <f>V5+V6</f>
        <v>401</v>
      </c>
      <c r="AA5" s="18">
        <f>W5+W6</f>
        <v>3</v>
      </c>
      <c r="AB5" s="19">
        <f>X5+X6</f>
        <v>1114</v>
      </c>
      <c r="AC5" s="9" t="s">
        <v>49</v>
      </c>
      <c r="AD5" s="39" t="s">
        <v>148</v>
      </c>
    </row>
    <row r="6" spans="1:30" ht="21" thickBot="1">
      <c r="A6" s="46"/>
      <c r="B6" s="20" t="s">
        <v>222</v>
      </c>
      <c r="C6" s="21" t="s">
        <v>223</v>
      </c>
      <c r="D6" s="22" t="s">
        <v>60</v>
      </c>
      <c r="E6" s="23">
        <v>95</v>
      </c>
      <c r="F6" s="24">
        <v>53</v>
      </c>
      <c r="G6" s="25">
        <v>0</v>
      </c>
      <c r="H6" s="26">
        <f t="shared" si="0"/>
        <v>148</v>
      </c>
      <c r="I6" s="27">
        <v>88</v>
      </c>
      <c r="J6" s="24">
        <v>43</v>
      </c>
      <c r="K6" s="25">
        <v>1</v>
      </c>
      <c r="L6" s="26">
        <f t="shared" si="1"/>
        <v>131</v>
      </c>
      <c r="M6" s="27">
        <v>96</v>
      </c>
      <c r="N6" s="24">
        <v>53</v>
      </c>
      <c r="O6" s="25">
        <v>1</v>
      </c>
      <c r="P6" s="26">
        <f aca="true" t="shared" si="5" ref="P6:P44">M6+N6</f>
        <v>149</v>
      </c>
      <c r="Q6" s="27">
        <v>91</v>
      </c>
      <c r="R6" s="24">
        <v>44</v>
      </c>
      <c r="S6" s="25">
        <v>1</v>
      </c>
      <c r="T6" s="26">
        <f t="shared" si="2"/>
        <v>135</v>
      </c>
      <c r="U6" s="27">
        <f t="shared" si="3"/>
        <v>370</v>
      </c>
      <c r="V6" s="24">
        <f t="shared" si="3"/>
        <v>193</v>
      </c>
      <c r="W6" s="25">
        <f t="shared" si="3"/>
        <v>3</v>
      </c>
      <c r="X6" s="28">
        <f t="shared" si="4"/>
        <v>563</v>
      </c>
      <c r="Y6" s="29">
        <f>Y5</f>
        <v>713</v>
      </c>
      <c r="Z6" s="30">
        <f>Z5</f>
        <v>401</v>
      </c>
      <c r="AA6" s="31">
        <f>AA5</f>
        <v>3</v>
      </c>
      <c r="AB6" s="32">
        <f>AB5</f>
        <v>1114</v>
      </c>
      <c r="AC6" s="22" t="s">
        <v>49</v>
      </c>
      <c r="AD6" s="40" t="s">
        <v>224</v>
      </c>
    </row>
    <row r="7" spans="1:30" ht="20.25">
      <c r="A7" s="45" t="s">
        <v>144</v>
      </c>
      <c r="B7" s="7" t="s">
        <v>82</v>
      </c>
      <c r="C7" s="8" t="s">
        <v>83</v>
      </c>
      <c r="D7" s="9" t="s">
        <v>60</v>
      </c>
      <c r="E7" s="10">
        <v>87</v>
      </c>
      <c r="F7" s="11">
        <v>45</v>
      </c>
      <c r="G7" s="12">
        <v>1</v>
      </c>
      <c r="H7" s="13">
        <f t="shared" si="0"/>
        <v>132</v>
      </c>
      <c r="I7" s="14">
        <v>91</v>
      </c>
      <c r="J7" s="11">
        <v>54</v>
      </c>
      <c r="K7" s="12">
        <v>1</v>
      </c>
      <c r="L7" s="13">
        <f t="shared" si="1"/>
        <v>145</v>
      </c>
      <c r="M7" s="14">
        <v>95</v>
      </c>
      <c r="N7" s="11">
        <v>54</v>
      </c>
      <c r="O7" s="12">
        <v>0</v>
      </c>
      <c r="P7" s="13">
        <f t="shared" si="5"/>
        <v>149</v>
      </c>
      <c r="Q7" s="14">
        <v>82</v>
      </c>
      <c r="R7" s="11">
        <v>61</v>
      </c>
      <c r="S7" s="12">
        <v>0</v>
      </c>
      <c r="T7" s="13">
        <f t="shared" si="2"/>
        <v>143</v>
      </c>
      <c r="U7" s="14">
        <f t="shared" si="3"/>
        <v>355</v>
      </c>
      <c r="V7" s="11">
        <f t="shared" si="3"/>
        <v>214</v>
      </c>
      <c r="W7" s="12">
        <f t="shared" si="3"/>
        <v>2</v>
      </c>
      <c r="X7" s="15">
        <f t="shared" si="4"/>
        <v>569</v>
      </c>
      <c r="Y7" s="16">
        <f>U7+U8</f>
        <v>713</v>
      </c>
      <c r="Z7" s="17">
        <f>V7+V8</f>
        <v>383</v>
      </c>
      <c r="AA7" s="18">
        <f>W7+W8</f>
        <v>7</v>
      </c>
      <c r="AB7" s="19">
        <f>X7+X8</f>
        <v>1096</v>
      </c>
      <c r="AC7" s="9"/>
      <c r="AD7" s="39"/>
    </row>
    <row r="8" spans="1:30" ht="21" thickBot="1">
      <c r="A8" s="46"/>
      <c r="B8" s="20" t="s">
        <v>119</v>
      </c>
      <c r="C8" s="21" t="s">
        <v>83</v>
      </c>
      <c r="D8" s="22" t="s">
        <v>60</v>
      </c>
      <c r="E8" s="23">
        <v>86</v>
      </c>
      <c r="F8" s="24">
        <v>43</v>
      </c>
      <c r="G8" s="25">
        <v>1</v>
      </c>
      <c r="H8" s="26">
        <f t="shared" si="0"/>
        <v>129</v>
      </c>
      <c r="I8" s="27">
        <v>90</v>
      </c>
      <c r="J8" s="24">
        <v>41</v>
      </c>
      <c r="K8" s="25">
        <v>2</v>
      </c>
      <c r="L8" s="26">
        <f t="shared" si="1"/>
        <v>131</v>
      </c>
      <c r="M8" s="27">
        <v>86</v>
      </c>
      <c r="N8" s="24">
        <v>43</v>
      </c>
      <c r="O8" s="25">
        <v>2</v>
      </c>
      <c r="P8" s="26">
        <f t="shared" si="5"/>
        <v>129</v>
      </c>
      <c r="Q8" s="27">
        <v>96</v>
      </c>
      <c r="R8" s="24">
        <v>42</v>
      </c>
      <c r="S8" s="25">
        <v>0</v>
      </c>
      <c r="T8" s="26">
        <f t="shared" si="2"/>
        <v>138</v>
      </c>
      <c r="U8" s="27">
        <f t="shared" si="3"/>
        <v>358</v>
      </c>
      <c r="V8" s="24">
        <f t="shared" si="3"/>
        <v>169</v>
      </c>
      <c r="W8" s="25">
        <f t="shared" si="3"/>
        <v>5</v>
      </c>
      <c r="X8" s="28">
        <f t="shared" si="4"/>
        <v>527</v>
      </c>
      <c r="Y8" s="29">
        <f>Y7</f>
        <v>713</v>
      </c>
      <c r="Z8" s="30">
        <f>Z7</f>
        <v>383</v>
      </c>
      <c r="AA8" s="31">
        <f>AA7</f>
        <v>7</v>
      </c>
      <c r="AB8" s="32">
        <f>AB7</f>
        <v>1096</v>
      </c>
      <c r="AC8" s="22"/>
      <c r="AD8" s="40"/>
    </row>
    <row r="9" spans="1:30" ht="20.25">
      <c r="A9" s="45" t="s">
        <v>149</v>
      </c>
      <c r="B9" s="7" t="s">
        <v>269</v>
      </c>
      <c r="C9" s="8" t="s">
        <v>270</v>
      </c>
      <c r="D9" s="9" t="s">
        <v>60</v>
      </c>
      <c r="E9" s="10">
        <v>92</v>
      </c>
      <c r="F9" s="11">
        <v>54</v>
      </c>
      <c r="G9" s="12">
        <v>0</v>
      </c>
      <c r="H9" s="13">
        <f t="shared" si="0"/>
        <v>146</v>
      </c>
      <c r="I9" s="14">
        <v>84</v>
      </c>
      <c r="J9" s="11">
        <v>50</v>
      </c>
      <c r="K9" s="12">
        <v>0</v>
      </c>
      <c r="L9" s="13">
        <f t="shared" si="1"/>
        <v>134</v>
      </c>
      <c r="M9" s="14">
        <v>89</v>
      </c>
      <c r="N9" s="11">
        <v>34</v>
      </c>
      <c r="O9" s="12">
        <v>1</v>
      </c>
      <c r="P9" s="13">
        <f t="shared" si="5"/>
        <v>123</v>
      </c>
      <c r="Q9" s="14">
        <v>95</v>
      </c>
      <c r="R9" s="11">
        <v>52</v>
      </c>
      <c r="S9" s="12">
        <v>1</v>
      </c>
      <c r="T9" s="13">
        <f t="shared" si="2"/>
        <v>147</v>
      </c>
      <c r="U9" s="14">
        <f t="shared" si="3"/>
        <v>360</v>
      </c>
      <c r="V9" s="11">
        <f t="shared" si="3"/>
        <v>190</v>
      </c>
      <c r="W9" s="12">
        <f t="shared" si="3"/>
        <v>2</v>
      </c>
      <c r="X9" s="15">
        <f t="shared" si="4"/>
        <v>550</v>
      </c>
      <c r="Y9" s="16">
        <f>U9+U10</f>
        <v>724</v>
      </c>
      <c r="Z9" s="17">
        <f>V9+V10</f>
        <v>369</v>
      </c>
      <c r="AA9" s="18">
        <f>W9+W10</f>
        <v>4</v>
      </c>
      <c r="AB9" s="19">
        <f>X9+X10</f>
        <v>1093</v>
      </c>
      <c r="AC9" s="9" t="s">
        <v>49</v>
      </c>
      <c r="AD9" s="39" t="s">
        <v>271</v>
      </c>
    </row>
    <row r="10" spans="1:30" ht="21" thickBot="1">
      <c r="A10" s="46"/>
      <c r="B10" s="20" t="s">
        <v>272</v>
      </c>
      <c r="C10" s="21" t="s">
        <v>237</v>
      </c>
      <c r="D10" s="22" t="s">
        <v>60</v>
      </c>
      <c r="E10" s="23">
        <v>84</v>
      </c>
      <c r="F10" s="24">
        <v>45</v>
      </c>
      <c r="G10" s="25">
        <v>0</v>
      </c>
      <c r="H10" s="26">
        <f t="shared" si="0"/>
        <v>129</v>
      </c>
      <c r="I10" s="27">
        <v>87</v>
      </c>
      <c r="J10" s="24">
        <v>40</v>
      </c>
      <c r="K10" s="25">
        <v>0</v>
      </c>
      <c r="L10" s="26">
        <f t="shared" si="1"/>
        <v>127</v>
      </c>
      <c r="M10" s="27">
        <v>95</v>
      </c>
      <c r="N10" s="24">
        <v>42</v>
      </c>
      <c r="O10" s="25">
        <v>1</v>
      </c>
      <c r="P10" s="26">
        <f t="shared" si="5"/>
        <v>137</v>
      </c>
      <c r="Q10" s="27">
        <v>98</v>
      </c>
      <c r="R10" s="24">
        <v>52</v>
      </c>
      <c r="S10" s="25">
        <v>1</v>
      </c>
      <c r="T10" s="26">
        <f t="shared" si="2"/>
        <v>150</v>
      </c>
      <c r="U10" s="27">
        <f t="shared" si="3"/>
        <v>364</v>
      </c>
      <c r="V10" s="24">
        <f t="shared" si="3"/>
        <v>179</v>
      </c>
      <c r="W10" s="25">
        <f t="shared" si="3"/>
        <v>2</v>
      </c>
      <c r="X10" s="28">
        <f t="shared" si="4"/>
        <v>543</v>
      </c>
      <c r="Y10" s="29">
        <f>Y9</f>
        <v>724</v>
      </c>
      <c r="Z10" s="30">
        <f>Z9</f>
        <v>369</v>
      </c>
      <c r="AA10" s="31">
        <f>AA9</f>
        <v>4</v>
      </c>
      <c r="AB10" s="32">
        <f>AB9</f>
        <v>1093</v>
      </c>
      <c r="AC10" s="22" t="s">
        <v>49</v>
      </c>
      <c r="AD10" s="40" t="s">
        <v>273</v>
      </c>
    </row>
    <row r="11" spans="1:30" ht="21" thickBot="1">
      <c r="A11" s="45" t="s">
        <v>150</v>
      </c>
      <c r="B11" s="7" t="s">
        <v>68</v>
      </c>
      <c r="C11" s="8" t="s">
        <v>67</v>
      </c>
      <c r="D11" s="9" t="s">
        <v>60</v>
      </c>
      <c r="E11" s="10">
        <v>92</v>
      </c>
      <c r="F11" s="11">
        <v>44</v>
      </c>
      <c r="G11" s="12">
        <v>2</v>
      </c>
      <c r="H11" s="13">
        <f t="shared" si="0"/>
        <v>136</v>
      </c>
      <c r="I11" s="14">
        <v>87</v>
      </c>
      <c r="J11" s="11">
        <v>45</v>
      </c>
      <c r="K11" s="12">
        <v>1</v>
      </c>
      <c r="L11" s="13">
        <f t="shared" si="1"/>
        <v>132</v>
      </c>
      <c r="M11" s="14">
        <v>93</v>
      </c>
      <c r="N11" s="11">
        <v>45</v>
      </c>
      <c r="O11" s="12">
        <v>1</v>
      </c>
      <c r="P11" s="13">
        <f t="shared" si="5"/>
        <v>138</v>
      </c>
      <c r="Q11" s="14">
        <v>79</v>
      </c>
      <c r="R11" s="11">
        <v>34</v>
      </c>
      <c r="S11" s="12">
        <v>1</v>
      </c>
      <c r="T11" s="13">
        <f t="shared" si="2"/>
        <v>113</v>
      </c>
      <c r="U11" s="14">
        <f t="shared" si="3"/>
        <v>351</v>
      </c>
      <c r="V11" s="11">
        <f t="shared" si="3"/>
        <v>168</v>
      </c>
      <c r="W11" s="12">
        <f t="shared" si="3"/>
        <v>5</v>
      </c>
      <c r="X11" s="15">
        <f t="shared" si="4"/>
        <v>519</v>
      </c>
      <c r="Y11" s="16">
        <f>U11+U12</f>
        <v>727</v>
      </c>
      <c r="Z11" s="17">
        <f>V11+V12</f>
        <v>358</v>
      </c>
      <c r="AA11" s="18">
        <f>W11+W12</f>
        <v>9</v>
      </c>
      <c r="AB11" s="19">
        <f>X11+X12</f>
        <v>1085</v>
      </c>
      <c r="AC11" s="9"/>
      <c r="AD11" s="39"/>
    </row>
    <row r="12" spans="1:30" ht="21" thickBot="1">
      <c r="A12" s="47"/>
      <c r="B12" s="20" t="s">
        <v>66</v>
      </c>
      <c r="C12" s="8" t="s">
        <v>67</v>
      </c>
      <c r="D12" s="22" t="s">
        <v>60</v>
      </c>
      <c r="E12" s="23">
        <v>90</v>
      </c>
      <c r="F12" s="24">
        <v>43</v>
      </c>
      <c r="G12" s="25">
        <v>1</v>
      </c>
      <c r="H12" s="26">
        <f t="shared" si="0"/>
        <v>133</v>
      </c>
      <c r="I12" s="27">
        <v>105</v>
      </c>
      <c r="J12" s="24">
        <v>33</v>
      </c>
      <c r="K12" s="25">
        <v>3</v>
      </c>
      <c r="L12" s="26">
        <f t="shared" si="1"/>
        <v>138</v>
      </c>
      <c r="M12" s="27">
        <v>92</v>
      </c>
      <c r="N12" s="24">
        <v>60</v>
      </c>
      <c r="O12" s="25">
        <v>0</v>
      </c>
      <c r="P12" s="26">
        <f t="shared" si="5"/>
        <v>152</v>
      </c>
      <c r="Q12" s="27">
        <v>89</v>
      </c>
      <c r="R12" s="24">
        <v>54</v>
      </c>
      <c r="S12" s="25">
        <v>0</v>
      </c>
      <c r="T12" s="26">
        <f t="shared" si="2"/>
        <v>143</v>
      </c>
      <c r="U12" s="27">
        <f t="shared" si="3"/>
        <v>376</v>
      </c>
      <c r="V12" s="24">
        <f t="shared" si="3"/>
        <v>190</v>
      </c>
      <c r="W12" s="25">
        <f t="shared" si="3"/>
        <v>4</v>
      </c>
      <c r="X12" s="28">
        <f t="shared" si="4"/>
        <v>566</v>
      </c>
      <c r="Y12" s="29">
        <f>Y11</f>
        <v>727</v>
      </c>
      <c r="Z12" s="30">
        <f>Z11</f>
        <v>358</v>
      </c>
      <c r="AA12" s="31">
        <f>AA11</f>
        <v>9</v>
      </c>
      <c r="AB12" s="32">
        <f>AB11</f>
        <v>1085</v>
      </c>
      <c r="AC12" s="22"/>
      <c r="AD12" s="40"/>
    </row>
    <row r="13" spans="1:30" ht="20.25">
      <c r="A13" s="45" t="s">
        <v>156</v>
      </c>
      <c r="B13" s="7" t="s">
        <v>127</v>
      </c>
      <c r="C13" s="8" t="s">
        <v>128</v>
      </c>
      <c r="D13" s="9" t="s">
        <v>60</v>
      </c>
      <c r="E13" s="10">
        <v>92</v>
      </c>
      <c r="F13" s="11">
        <v>34</v>
      </c>
      <c r="G13" s="12">
        <v>2</v>
      </c>
      <c r="H13" s="13">
        <f t="shared" si="0"/>
        <v>126</v>
      </c>
      <c r="I13" s="14">
        <v>99</v>
      </c>
      <c r="J13" s="11">
        <v>54</v>
      </c>
      <c r="K13" s="12">
        <v>2</v>
      </c>
      <c r="L13" s="13">
        <f t="shared" si="1"/>
        <v>153</v>
      </c>
      <c r="M13" s="14">
        <v>102</v>
      </c>
      <c r="N13" s="11">
        <v>36</v>
      </c>
      <c r="O13" s="12">
        <v>3</v>
      </c>
      <c r="P13" s="13">
        <f t="shared" si="5"/>
        <v>138</v>
      </c>
      <c r="Q13" s="14">
        <v>89</v>
      </c>
      <c r="R13" s="11">
        <v>58</v>
      </c>
      <c r="S13" s="12">
        <v>0</v>
      </c>
      <c r="T13" s="13">
        <f t="shared" si="2"/>
        <v>147</v>
      </c>
      <c r="U13" s="14">
        <f t="shared" si="3"/>
        <v>382</v>
      </c>
      <c r="V13" s="11">
        <f t="shared" si="3"/>
        <v>182</v>
      </c>
      <c r="W13" s="12">
        <f t="shared" si="3"/>
        <v>7</v>
      </c>
      <c r="X13" s="15">
        <f t="shared" si="4"/>
        <v>564</v>
      </c>
      <c r="Y13" s="16">
        <f>U13+U14</f>
        <v>728</v>
      </c>
      <c r="Z13" s="17">
        <f>V13+V14</f>
        <v>349</v>
      </c>
      <c r="AA13" s="18">
        <f>W13+W14</f>
        <v>8</v>
      </c>
      <c r="AB13" s="19">
        <f>X13+X14</f>
        <v>1077</v>
      </c>
      <c r="AC13" s="9"/>
      <c r="AD13" s="39"/>
    </row>
    <row r="14" spans="1:30" ht="21" thickBot="1">
      <c r="A14" s="46"/>
      <c r="B14" s="20" t="s">
        <v>129</v>
      </c>
      <c r="C14" s="21" t="s">
        <v>128</v>
      </c>
      <c r="D14" s="22" t="s">
        <v>60</v>
      </c>
      <c r="E14" s="23">
        <v>87</v>
      </c>
      <c r="F14" s="24">
        <v>44</v>
      </c>
      <c r="G14" s="25">
        <v>1</v>
      </c>
      <c r="H14" s="26">
        <f t="shared" si="0"/>
        <v>131</v>
      </c>
      <c r="I14" s="27">
        <v>76</v>
      </c>
      <c r="J14" s="24">
        <v>51</v>
      </c>
      <c r="K14" s="25">
        <v>0</v>
      </c>
      <c r="L14" s="26">
        <f t="shared" si="1"/>
        <v>127</v>
      </c>
      <c r="M14" s="27">
        <v>106</v>
      </c>
      <c r="N14" s="24">
        <v>36</v>
      </c>
      <c r="O14" s="25">
        <v>0</v>
      </c>
      <c r="P14" s="26">
        <f t="shared" si="5"/>
        <v>142</v>
      </c>
      <c r="Q14" s="27">
        <v>77</v>
      </c>
      <c r="R14" s="24">
        <v>36</v>
      </c>
      <c r="S14" s="25">
        <v>0</v>
      </c>
      <c r="T14" s="26">
        <f t="shared" si="2"/>
        <v>113</v>
      </c>
      <c r="U14" s="27">
        <f t="shared" si="3"/>
        <v>346</v>
      </c>
      <c r="V14" s="24">
        <f t="shared" si="3"/>
        <v>167</v>
      </c>
      <c r="W14" s="25">
        <f t="shared" si="3"/>
        <v>1</v>
      </c>
      <c r="X14" s="28">
        <f t="shared" si="4"/>
        <v>513</v>
      </c>
      <c r="Y14" s="29">
        <f>Y13</f>
        <v>728</v>
      </c>
      <c r="Z14" s="30">
        <f>Z13</f>
        <v>349</v>
      </c>
      <c r="AA14" s="31">
        <f>AA13</f>
        <v>8</v>
      </c>
      <c r="AB14" s="32">
        <f>AB13</f>
        <v>1077</v>
      </c>
      <c r="AC14" s="22"/>
      <c r="AD14" s="40"/>
    </row>
    <row r="15" spans="1:30" ht="20.25">
      <c r="A15" s="45" t="s">
        <v>157</v>
      </c>
      <c r="B15" s="7" t="s">
        <v>84</v>
      </c>
      <c r="C15" s="8" t="s">
        <v>83</v>
      </c>
      <c r="D15" s="9" t="s">
        <v>60</v>
      </c>
      <c r="E15" s="10">
        <v>100</v>
      </c>
      <c r="F15" s="11">
        <v>62</v>
      </c>
      <c r="G15" s="12">
        <v>0</v>
      </c>
      <c r="H15" s="13">
        <f t="shared" si="0"/>
        <v>162</v>
      </c>
      <c r="I15" s="14">
        <v>90</v>
      </c>
      <c r="J15" s="11">
        <v>45</v>
      </c>
      <c r="K15" s="12">
        <v>1</v>
      </c>
      <c r="L15" s="13">
        <f t="shared" si="1"/>
        <v>135</v>
      </c>
      <c r="M15" s="14">
        <v>93</v>
      </c>
      <c r="N15" s="11">
        <v>53</v>
      </c>
      <c r="O15" s="12">
        <v>0</v>
      </c>
      <c r="P15" s="13">
        <f t="shared" si="5"/>
        <v>146</v>
      </c>
      <c r="Q15" s="14">
        <v>86</v>
      </c>
      <c r="R15" s="11">
        <v>36</v>
      </c>
      <c r="S15" s="12">
        <v>0</v>
      </c>
      <c r="T15" s="13">
        <f t="shared" si="2"/>
        <v>122</v>
      </c>
      <c r="U15" s="14">
        <f t="shared" si="3"/>
        <v>369</v>
      </c>
      <c r="V15" s="11">
        <f t="shared" si="3"/>
        <v>196</v>
      </c>
      <c r="W15" s="12">
        <f t="shared" si="3"/>
        <v>1</v>
      </c>
      <c r="X15" s="15">
        <f t="shared" si="4"/>
        <v>565</v>
      </c>
      <c r="Y15" s="16">
        <f>U15+U16</f>
        <v>715</v>
      </c>
      <c r="Z15" s="17">
        <f>V15+V16</f>
        <v>359</v>
      </c>
      <c r="AA15" s="18">
        <f>W15+W16</f>
        <v>8</v>
      </c>
      <c r="AB15" s="19">
        <f>X15+X16</f>
        <v>1074</v>
      </c>
      <c r="AC15" s="9"/>
      <c r="AD15" s="39"/>
    </row>
    <row r="16" spans="1:30" ht="21" thickBot="1">
      <c r="A16" s="46"/>
      <c r="B16" s="20" t="s">
        <v>120</v>
      </c>
      <c r="C16" s="21" t="s">
        <v>83</v>
      </c>
      <c r="D16" s="22" t="s">
        <v>60</v>
      </c>
      <c r="E16" s="23">
        <v>84</v>
      </c>
      <c r="F16" s="24">
        <v>51</v>
      </c>
      <c r="G16" s="25">
        <v>0</v>
      </c>
      <c r="H16" s="26">
        <f t="shared" si="0"/>
        <v>135</v>
      </c>
      <c r="I16" s="27">
        <v>83</v>
      </c>
      <c r="J16" s="24">
        <v>45</v>
      </c>
      <c r="K16" s="25">
        <v>1</v>
      </c>
      <c r="L16" s="26">
        <f t="shared" si="1"/>
        <v>128</v>
      </c>
      <c r="M16" s="27">
        <v>86</v>
      </c>
      <c r="N16" s="24">
        <v>41</v>
      </c>
      <c r="O16" s="25">
        <v>3</v>
      </c>
      <c r="P16" s="26">
        <f t="shared" si="5"/>
        <v>127</v>
      </c>
      <c r="Q16" s="27">
        <v>93</v>
      </c>
      <c r="R16" s="24">
        <v>26</v>
      </c>
      <c r="S16" s="25">
        <v>3</v>
      </c>
      <c r="T16" s="26">
        <f t="shared" si="2"/>
        <v>119</v>
      </c>
      <c r="U16" s="27">
        <f t="shared" si="3"/>
        <v>346</v>
      </c>
      <c r="V16" s="24">
        <f t="shared" si="3"/>
        <v>163</v>
      </c>
      <c r="W16" s="25">
        <f t="shared" si="3"/>
        <v>7</v>
      </c>
      <c r="X16" s="28">
        <f t="shared" si="4"/>
        <v>509</v>
      </c>
      <c r="Y16" s="29">
        <f>Y15</f>
        <v>715</v>
      </c>
      <c r="Z16" s="30">
        <f>Z15</f>
        <v>359</v>
      </c>
      <c r="AA16" s="31">
        <f>AA15</f>
        <v>8</v>
      </c>
      <c r="AB16" s="32">
        <f>AB15</f>
        <v>1074</v>
      </c>
      <c r="AC16" s="22"/>
      <c r="AD16" s="40"/>
    </row>
    <row r="17" spans="1:30" ht="20.25">
      <c r="A17" s="45" t="s">
        <v>161</v>
      </c>
      <c r="B17" s="7" t="s">
        <v>50</v>
      </c>
      <c r="C17" s="8" t="s">
        <v>27</v>
      </c>
      <c r="D17" s="9" t="s">
        <v>60</v>
      </c>
      <c r="E17" s="10">
        <v>100</v>
      </c>
      <c r="F17" s="11">
        <v>35</v>
      </c>
      <c r="G17" s="12">
        <v>1</v>
      </c>
      <c r="H17" s="13">
        <f t="shared" si="0"/>
        <v>135</v>
      </c>
      <c r="I17" s="14">
        <v>90</v>
      </c>
      <c r="J17" s="11">
        <v>36</v>
      </c>
      <c r="K17" s="12">
        <v>1</v>
      </c>
      <c r="L17" s="13">
        <f t="shared" si="1"/>
        <v>126</v>
      </c>
      <c r="M17" s="14">
        <v>87</v>
      </c>
      <c r="N17" s="11">
        <v>50</v>
      </c>
      <c r="O17" s="12">
        <v>0</v>
      </c>
      <c r="P17" s="13">
        <f t="shared" si="5"/>
        <v>137</v>
      </c>
      <c r="Q17" s="14">
        <v>105</v>
      </c>
      <c r="R17" s="11">
        <v>35</v>
      </c>
      <c r="S17" s="12">
        <v>0</v>
      </c>
      <c r="T17" s="13">
        <f t="shared" si="2"/>
        <v>140</v>
      </c>
      <c r="U17" s="14">
        <f t="shared" si="3"/>
        <v>382</v>
      </c>
      <c r="V17" s="11">
        <f t="shared" si="3"/>
        <v>156</v>
      </c>
      <c r="W17" s="12">
        <f t="shared" si="3"/>
        <v>2</v>
      </c>
      <c r="X17" s="15">
        <f t="shared" si="4"/>
        <v>538</v>
      </c>
      <c r="Y17" s="16">
        <f>U17+U18</f>
        <v>742</v>
      </c>
      <c r="Z17" s="17">
        <f>V17+V18</f>
        <v>330</v>
      </c>
      <c r="AA17" s="18">
        <f>W17+W18</f>
        <v>3</v>
      </c>
      <c r="AB17" s="19">
        <f>X17+X18</f>
        <v>1072</v>
      </c>
      <c r="AC17" s="9" t="s">
        <v>49</v>
      </c>
      <c r="AD17" s="39" t="s">
        <v>118</v>
      </c>
    </row>
    <row r="18" spans="1:30" ht="21" thickBot="1">
      <c r="A18" s="46"/>
      <c r="B18" s="20" t="s">
        <v>133</v>
      </c>
      <c r="C18" s="21" t="s">
        <v>27</v>
      </c>
      <c r="D18" s="22" t="s">
        <v>60</v>
      </c>
      <c r="E18" s="23">
        <v>98</v>
      </c>
      <c r="F18" s="24">
        <v>45</v>
      </c>
      <c r="G18" s="25">
        <v>0</v>
      </c>
      <c r="H18" s="26">
        <f t="shared" si="0"/>
        <v>143</v>
      </c>
      <c r="I18" s="27">
        <v>86</v>
      </c>
      <c r="J18" s="24">
        <v>42</v>
      </c>
      <c r="K18" s="25">
        <v>0</v>
      </c>
      <c r="L18" s="26">
        <f t="shared" si="1"/>
        <v>128</v>
      </c>
      <c r="M18" s="27">
        <v>85</v>
      </c>
      <c r="N18" s="24">
        <v>43</v>
      </c>
      <c r="O18" s="25">
        <v>0</v>
      </c>
      <c r="P18" s="26">
        <f t="shared" si="5"/>
        <v>128</v>
      </c>
      <c r="Q18" s="27">
        <v>91</v>
      </c>
      <c r="R18" s="24">
        <v>44</v>
      </c>
      <c r="S18" s="25">
        <v>1</v>
      </c>
      <c r="T18" s="26">
        <f t="shared" si="2"/>
        <v>135</v>
      </c>
      <c r="U18" s="27">
        <f t="shared" si="3"/>
        <v>360</v>
      </c>
      <c r="V18" s="24">
        <f t="shared" si="3"/>
        <v>174</v>
      </c>
      <c r="W18" s="25">
        <f t="shared" si="3"/>
        <v>1</v>
      </c>
      <c r="X18" s="28">
        <f t="shared" si="4"/>
        <v>534</v>
      </c>
      <c r="Y18" s="29">
        <f>Y17</f>
        <v>742</v>
      </c>
      <c r="Z18" s="30">
        <f>Z17</f>
        <v>330</v>
      </c>
      <c r="AA18" s="31">
        <f>AA17</f>
        <v>3</v>
      </c>
      <c r="AB18" s="32">
        <f>AB17</f>
        <v>1072</v>
      </c>
      <c r="AC18" s="22" t="s">
        <v>49</v>
      </c>
      <c r="AD18" s="40" t="s">
        <v>160</v>
      </c>
    </row>
    <row r="19" spans="1:30" ht="20.25">
      <c r="A19" s="45" t="s">
        <v>167</v>
      </c>
      <c r="B19" s="7" t="s">
        <v>59</v>
      </c>
      <c r="C19" s="8" t="s">
        <v>27</v>
      </c>
      <c r="D19" s="9" t="s">
        <v>60</v>
      </c>
      <c r="E19" s="10">
        <v>90</v>
      </c>
      <c r="F19" s="11">
        <v>63</v>
      </c>
      <c r="G19" s="12">
        <v>0</v>
      </c>
      <c r="H19" s="13">
        <f t="shared" si="0"/>
        <v>153</v>
      </c>
      <c r="I19" s="14">
        <v>85</v>
      </c>
      <c r="J19" s="11">
        <v>35</v>
      </c>
      <c r="K19" s="12">
        <v>1</v>
      </c>
      <c r="L19" s="13">
        <f t="shared" si="1"/>
        <v>120</v>
      </c>
      <c r="M19" s="14">
        <v>85</v>
      </c>
      <c r="N19" s="11">
        <v>34</v>
      </c>
      <c r="O19" s="12">
        <v>1</v>
      </c>
      <c r="P19" s="13">
        <f t="shared" si="5"/>
        <v>119</v>
      </c>
      <c r="Q19" s="14">
        <v>83</v>
      </c>
      <c r="R19" s="11">
        <v>42</v>
      </c>
      <c r="S19" s="12">
        <v>1</v>
      </c>
      <c r="T19" s="13">
        <f t="shared" si="2"/>
        <v>125</v>
      </c>
      <c r="U19" s="14">
        <f t="shared" si="3"/>
        <v>343</v>
      </c>
      <c r="V19" s="11">
        <f t="shared" si="3"/>
        <v>174</v>
      </c>
      <c r="W19" s="12">
        <f t="shared" si="3"/>
        <v>3</v>
      </c>
      <c r="X19" s="15">
        <f t="shared" si="4"/>
        <v>517</v>
      </c>
      <c r="Y19" s="16">
        <f>U19+U20</f>
        <v>703</v>
      </c>
      <c r="Z19" s="17">
        <f>V19+V20</f>
        <v>359</v>
      </c>
      <c r="AA19" s="18">
        <f>W19+W20</f>
        <v>10</v>
      </c>
      <c r="AB19" s="19">
        <f>X19+X20</f>
        <v>1062</v>
      </c>
      <c r="AC19" s="9" t="s">
        <v>49</v>
      </c>
      <c r="AD19" s="39" t="s">
        <v>130</v>
      </c>
    </row>
    <row r="20" spans="1:30" ht="21" thickBot="1">
      <c r="A20" s="46"/>
      <c r="B20" s="20" t="s">
        <v>61</v>
      </c>
      <c r="C20" s="21" t="s">
        <v>27</v>
      </c>
      <c r="D20" s="22" t="s">
        <v>60</v>
      </c>
      <c r="E20" s="23">
        <v>82</v>
      </c>
      <c r="F20" s="24">
        <v>53</v>
      </c>
      <c r="G20" s="25">
        <v>2</v>
      </c>
      <c r="H20" s="26">
        <f t="shared" si="0"/>
        <v>135</v>
      </c>
      <c r="I20" s="27">
        <v>83</v>
      </c>
      <c r="J20" s="24">
        <v>45</v>
      </c>
      <c r="K20" s="25">
        <v>3</v>
      </c>
      <c r="L20" s="26">
        <f t="shared" si="1"/>
        <v>128</v>
      </c>
      <c r="M20" s="27">
        <v>99</v>
      </c>
      <c r="N20" s="24">
        <v>44</v>
      </c>
      <c r="O20" s="25">
        <v>2</v>
      </c>
      <c r="P20" s="26">
        <f t="shared" si="5"/>
        <v>143</v>
      </c>
      <c r="Q20" s="27">
        <v>96</v>
      </c>
      <c r="R20" s="24">
        <v>43</v>
      </c>
      <c r="S20" s="25">
        <v>0</v>
      </c>
      <c r="T20" s="26">
        <f t="shared" si="2"/>
        <v>139</v>
      </c>
      <c r="U20" s="27">
        <f t="shared" si="3"/>
        <v>360</v>
      </c>
      <c r="V20" s="24">
        <f t="shared" si="3"/>
        <v>185</v>
      </c>
      <c r="W20" s="25">
        <f t="shared" si="3"/>
        <v>7</v>
      </c>
      <c r="X20" s="28">
        <f t="shared" si="4"/>
        <v>545</v>
      </c>
      <c r="Y20" s="29">
        <f>Y19</f>
        <v>703</v>
      </c>
      <c r="Z20" s="30">
        <f>Z19</f>
        <v>359</v>
      </c>
      <c r="AA20" s="31">
        <f>AA19</f>
        <v>10</v>
      </c>
      <c r="AB20" s="32">
        <f>AB19</f>
        <v>1062</v>
      </c>
      <c r="AC20" s="22" t="s">
        <v>49</v>
      </c>
      <c r="AD20" s="40" t="s">
        <v>131</v>
      </c>
    </row>
    <row r="21" spans="1:30" ht="20.25">
      <c r="A21" s="45" t="s">
        <v>168</v>
      </c>
      <c r="B21" s="7" t="s">
        <v>132</v>
      </c>
      <c r="C21" s="8" t="s">
        <v>27</v>
      </c>
      <c r="D21" s="9" t="s">
        <v>60</v>
      </c>
      <c r="E21" s="10">
        <v>80</v>
      </c>
      <c r="F21" s="11">
        <v>35</v>
      </c>
      <c r="G21" s="12">
        <v>1</v>
      </c>
      <c r="H21" s="13">
        <f t="shared" si="0"/>
        <v>115</v>
      </c>
      <c r="I21" s="14">
        <v>95</v>
      </c>
      <c r="J21" s="11">
        <v>53</v>
      </c>
      <c r="K21" s="12">
        <v>0</v>
      </c>
      <c r="L21" s="13">
        <f t="shared" si="1"/>
        <v>148</v>
      </c>
      <c r="M21" s="14">
        <v>97</v>
      </c>
      <c r="N21" s="11">
        <v>50</v>
      </c>
      <c r="O21" s="12">
        <v>0</v>
      </c>
      <c r="P21" s="13">
        <f t="shared" si="5"/>
        <v>147</v>
      </c>
      <c r="Q21" s="14">
        <v>81</v>
      </c>
      <c r="R21" s="11">
        <v>51</v>
      </c>
      <c r="S21" s="12">
        <v>3</v>
      </c>
      <c r="T21" s="13">
        <f t="shared" si="2"/>
        <v>132</v>
      </c>
      <c r="U21" s="14">
        <f t="shared" si="3"/>
        <v>353</v>
      </c>
      <c r="V21" s="11">
        <f t="shared" si="3"/>
        <v>189</v>
      </c>
      <c r="W21" s="12">
        <f t="shared" si="3"/>
        <v>4</v>
      </c>
      <c r="X21" s="15">
        <f t="shared" si="4"/>
        <v>542</v>
      </c>
      <c r="Y21" s="16">
        <f>U21+U22</f>
        <v>701</v>
      </c>
      <c r="Z21" s="17">
        <f>V21+V22</f>
        <v>356</v>
      </c>
      <c r="AA21" s="18">
        <f>W21+W22</f>
        <v>10</v>
      </c>
      <c r="AB21" s="19">
        <f>X21+X22</f>
        <v>1057</v>
      </c>
      <c r="AC21" s="9"/>
      <c r="AD21" s="39"/>
    </row>
    <row r="22" spans="1:30" ht="21" thickBot="1">
      <c r="A22" s="46"/>
      <c r="B22" s="20" t="s">
        <v>133</v>
      </c>
      <c r="C22" s="21" t="s">
        <v>27</v>
      </c>
      <c r="D22" s="22" t="s">
        <v>60</v>
      </c>
      <c r="E22" s="23">
        <v>92</v>
      </c>
      <c r="F22" s="24">
        <v>35</v>
      </c>
      <c r="G22" s="25">
        <v>1</v>
      </c>
      <c r="H22" s="26">
        <f t="shared" si="0"/>
        <v>127</v>
      </c>
      <c r="I22" s="27">
        <v>91</v>
      </c>
      <c r="J22" s="24">
        <v>33</v>
      </c>
      <c r="K22" s="25">
        <v>3</v>
      </c>
      <c r="L22" s="26">
        <f t="shared" si="1"/>
        <v>124</v>
      </c>
      <c r="M22" s="27">
        <v>77</v>
      </c>
      <c r="N22" s="24">
        <v>45</v>
      </c>
      <c r="O22" s="25">
        <v>1</v>
      </c>
      <c r="P22" s="26">
        <f t="shared" si="5"/>
        <v>122</v>
      </c>
      <c r="Q22" s="27">
        <v>88</v>
      </c>
      <c r="R22" s="24">
        <v>54</v>
      </c>
      <c r="S22" s="25">
        <v>1</v>
      </c>
      <c r="T22" s="26">
        <f t="shared" si="2"/>
        <v>142</v>
      </c>
      <c r="U22" s="27">
        <f t="shared" si="3"/>
        <v>348</v>
      </c>
      <c r="V22" s="24">
        <f t="shared" si="3"/>
        <v>167</v>
      </c>
      <c r="W22" s="25">
        <f t="shared" si="3"/>
        <v>6</v>
      </c>
      <c r="X22" s="28">
        <f t="shared" si="4"/>
        <v>515</v>
      </c>
      <c r="Y22" s="29">
        <f>Y21</f>
        <v>701</v>
      </c>
      <c r="Z22" s="30">
        <f>Z21</f>
        <v>356</v>
      </c>
      <c r="AA22" s="31">
        <f>AA21</f>
        <v>10</v>
      </c>
      <c r="AB22" s="32">
        <f>AB21</f>
        <v>1057</v>
      </c>
      <c r="AC22" s="22"/>
      <c r="AD22" s="40"/>
    </row>
    <row r="23" spans="1:30" ht="20.25">
      <c r="A23" s="45" t="s">
        <v>169</v>
      </c>
      <c r="B23" s="7" t="s">
        <v>134</v>
      </c>
      <c r="C23" s="8" t="s">
        <v>75</v>
      </c>
      <c r="D23" s="9" t="s">
        <v>60</v>
      </c>
      <c r="E23" s="10">
        <v>77</v>
      </c>
      <c r="F23" s="11">
        <v>36</v>
      </c>
      <c r="G23" s="12">
        <v>1</v>
      </c>
      <c r="H23" s="13">
        <f t="shared" si="0"/>
        <v>113</v>
      </c>
      <c r="I23" s="14">
        <v>80</v>
      </c>
      <c r="J23" s="11">
        <v>41</v>
      </c>
      <c r="K23" s="12">
        <v>1</v>
      </c>
      <c r="L23" s="13">
        <f t="shared" si="1"/>
        <v>121</v>
      </c>
      <c r="M23" s="14">
        <v>91</v>
      </c>
      <c r="N23" s="11">
        <v>54</v>
      </c>
      <c r="O23" s="12">
        <v>2</v>
      </c>
      <c r="P23" s="13">
        <f t="shared" si="5"/>
        <v>145</v>
      </c>
      <c r="Q23" s="14">
        <v>94</v>
      </c>
      <c r="R23" s="11">
        <v>43</v>
      </c>
      <c r="S23" s="12">
        <v>1</v>
      </c>
      <c r="T23" s="13">
        <f t="shared" si="2"/>
        <v>137</v>
      </c>
      <c r="U23" s="14">
        <f t="shared" si="3"/>
        <v>342</v>
      </c>
      <c r="V23" s="11">
        <f t="shared" si="3"/>
        <v>174</v>
      </c>
      <c r="W23" s="12">
        <f t="shared" si="3"/>
        <v>5</v>
      </c>
      <c r="X23" s="15">
        <f t="shared" si="4"/>
        <v>516</v>
      </c>
      <c r="Y23" s="16">
        <f>U23+U24</f>
        <v>669</v>
      </c>
      <c r="Z23" s="17">
        <f>V23+V24</f>
        <v>370</v>
      </c>
      <c r="AA23" s="18">
        <f>W23+W24</f>
        <v>6</v>
      </c>
      <c r="AB23" s="19">
        <f>X23+X24</f>
        <v>1039</v>
      </c>
      <c r="AC23" s="9" t="s">
        <v>49</v>
      </c>
      <c r="AD23" s="39" t="s">
        <v>135</v>
      </c>
    </row>
    <row r="24" spans="1:30" ht="21" thickBot="1">
      <c r="A24" s="46"/>
      <c r="B24" s="20" t="s">
        <v>74</v>
      </c>
      <c r="C24" s="21" t="s">
        <v>75</v>
      </c>
      <c r="D24" s="22" t="s">
        <v>60</v>
      </c>
      <c r="E24" s="23">
        <v>81</v>
      </c>
      <c r="F24" s="24">
        <v>52</v>
      </c>
      <c r="G24" s="25">
        <v>0</v>
      </c>
      <c r="H24" s="26">
        <f t="shared" si="0"/>
        <v>133</v>
      </c>
      <c r="I24" s="27">
        <v>77</v>
      </c>
      <c r="J24" s="24">
        <v>57</v>
      </c>
      <c r="K24" s="25">
        <v>1</v>
      </c>
      <c r="L24" s="26">
        <f t="shared" si="1"/>
        <v>134</v>
      </c>
      <c r="M24" s="27">
        <v>75</v>
      </c>
      <c r="N24" s="24">
        <v>44</v>
      </c>
      <c r="O24" s="25">
        <v>0</v>
      </c>
      <c r="P24" s="26">
        <f t="shared" si="5"/>
        <v>119</v>
      </c>
      <c r="Q24" s="27">
        <v>94</v>
      </c>
      <c r="R24" s="24">
        <v>43</v>
      </c>
      <c r="S24" s="25">
        <v>0</v>
      </c>
      <c r="T24" s="26">
        <f t="shared" si="2"/>
        <v>137</v>
      </c>
      <c r="U24" s="27">
        <f t="shared" si="3"/>
        <v>327</v>
      </c>
      <c r="V24" s="24">
        <f t="shared" si="3"/>
        <v>196</v>
      </c>
      <c r="W24" s="25">
        <f t="shared" si="3"/>
        <v>1</v>
      </c>
      <c r="X24" s="28">
        <f t="shared" si="4"/>
        <v>523</v>
      </c>
      <c r="Y24" s="29">
        <f>Y23</f>
        <v>669</v>
      </c>
      <c r="Z24" s="30">
        <f>Z23</f>
        <v>370</v>
      </c>
      <c r="AA24" s="31">
        <f>AA23</f>
        <v>6</v>
      </c>
      <c r="AB24" s="32">
        <f>AB23</f>
        <v>1039</v>
      </c>
      <c r="AC24" s="22" t="s">
        <v>49</v>
      </c>
      <c r="AD24" s="40" t="s">
        <v>76</v>
      </c>
    </row>
    <row r="25" spans="1:30" ht="20.25">
      <c r="A25" s="45" t="s">
        <v>173</v>
      </c>
      <c r="B25" s="7" t="s">
        <v>62</v>
      </c>
      <c r="C25" s="8" t="s">
        <v>52</v>
      </c>
      <c r="D25" s="9" t="s">
        <v>60</v>
      </c>
      <c r="E25" s="10">
        <v>91</v>
      </c>
      <c r="F25" s="11">
        <v>35</v>
      </c>
      <c r="G25" s="12">
        <v>2</v>
      </c>
      <c r="H25" s="13">
        <f t="shared" si="0"/>
        <v>126</v>
      </c>
      <c r="I25" s="38">
        <v>85</v>
      </c>
      <c r="J25" s="11">
        <v>45</v>
      </c>
      <c r="K25" s="12">
        <v>0</v>
      </c>
      <c r="L25" s="13">
        <f t="shared" si="1"/>
        <v>130</v>
      </c>
      <c r="M25" s="14">
        <v>93</v>
      </c>
      <c r="N25" s="11">
        <v>44</v>
      </c>
      <c r="O25" s="12">
        <v>2</v>
      </c>
      <c r="P25" s="13">
        <f t="shared" si="5"/>
        <v>137</v>
      </c>
      <c r="Q25" s="14">
        <v>92</v>
      </c>
      <c r="R25" s="11">
        <v>35</v>
      </c>
      <c r="S25" s="12">
        <v>2</v>
      </c>
      <c r="T25" s="13">
        <f t="shared" si="2"/>
        <v>127</v>
      </c>
      <c r="U25" s="14">
        <f t="shared" si="3"/>
        <v>361</v>
      </c>
      <c r="V25" s="11">
        <f t="shared" si="3"/>
        <v>159</v>
      </c>
      <c r="W25" s="12">
        <f t="shared" si="3"/>
        <v>6</v>
      </c>
      <c r="X25" s="15">
        <f t="shared" si="4"/>
        <v>520</v>
      </c>
      <c r="Y25" s="16">
        <f>U25+U26</f>
        <v>730</v>
      </c>
      <c r="Z25" s="17">
        <f>V25+V26</f>
        <v>298</v>
      </c>
      <c r="AA25" s="18">
        <f>W25+W26</f>
        <v>16</v>
      </c>
      <c r="AB25" s="19">
        <f>X25+X26</f>
        <v>1028</v>
      </c>
      <c r="AC25" s="9"/>
      <c r="AD25" s="39"/>
    </row>
    <row r="26" spans="1:30" ht="21" thickBot="1">
      <c r="A26" s="46"/>
      <c r="B26" s="20" t="s">
        <v>63</v>
      </c>
      <c r="C26" s="21" t="s">
        <v>52</v>
      </c>
      <c r="D26" s="22" t="s">
        <v>60</v>
      </c>
      <c r="E26" s="23">
        <v>84</v>
      </c>
      <c r="F26" s="24">
        <v>43</v>
      </c>
      <c r="G26" s="25">
        <v>1</v>
      </c>
      <c r="H26" s="26">
        <f t="shared" si="0"/>
        <v>127</v>
      </c>
      <c r="I26" s="27">
        <v>98</v>
      </c>
      <c r="J26" s="24">
        <v>36</v>
      </c>
      <c r="K26" s="25">
        <v>1</v>
      </c>
      <c r="L26" s="26">
        <f t="shared" si="1"/>
        <v>134</v>
      </c>
      <c r="M26" s="27">
        <v>88</v>
      </c>
      <c r="N26" s="24">
        <v>25</v>
      </c>
      <c r="O26" s="25">
        <v>5</v>
      </c>
      <c r="P26" s="26">
        <f t="shared" si="5"/>
        <v>113</v>
      </c>
      <c r="Q26" s="27">
        <v>99</v>
      </c>
      <c r="R26" s="24">
        <v>35</v>
      </c>
      <c r="S26" s="25">
        <v>3</v>
      </c>
      <c r="T26" s="26">
        <f t="shared" si="2"/>
        <v>134</v>
      </c>
      <c r="U26" s="27">
        <f t="shared" si="3"/>
        <v>369</v>
      </c>
      <c r="V26" s="24">
        <f t="shared" si="3"/>
        <v>139</v>
      </c>
      <c r="W26" s="25">
        <f t="shared" si="3"/>
        <v>10</v>
      </c>
      <c r="X26" s="28">
        <f t="shared" si="4"/>
        <v>508</v>
      </c>
      <c r="Y26" s="29">
        <f>Y25</f>
        <v>730</v>
      </c>
      <c r="Z26" s="30">
        <f>Z25</f>
        <v>298</v>
      </c>
      <c r="AA26" s="31">
        <f>AA25</f>
        <v>16</v>
      </c>
      <c r="AB26" s="32">
        <f>AB25</f>
        <v>1028</v>
      </c>
      <c r="AC26" s="22"/>
      <c r="AD26" s="40"/>
    </row>
    <row r="27" spans="1:30" ht="20.25">
      <c r="A27" s="45" t="s">
        <v>174</v>
      </c>
      <c r="B27" s="7" t="s">
        <v>66</v>
      </c>
      <c r="C27" s="8" t="s">
        <v>67</v>
      </c>
      <c r="D27" s="9" t="s">
        <v>60</v>
      </c>
      <c r="E27" s="10">
        <v>98</v>
      </c>
      <c r="F27" s="11">
        <v>34</v>
      </c>
      <c r="G27" s="12">
        <v>2</v>
      </c>
      <c r="H27" s="13">
        <f t="shared" si="0"/>
        <v>132</v>
      </c>
      <c r="I27" s="14">
        <v>78</v>
      </c>
      <c r="J27" s="11">
        <v>27</v>
      </c>
      <c r="K27" s="12">
        <v>3</v>
      </c>
      <c r="L27" s="13">
        <f t="shared" si="1"/>
        <v>105</v>
      </c>
      <c r="M27" s="14">
        <v>89</v>
      </c>
      <c r="N27" s="11">
        <v>63</v>
      </c>
      <c r="O27" s="12">
        <v>1</v>
      </c>
      <c r="P27" s="13">
        <f t="shared" si="5"/>
        <v>152</v>
      </c>
      <c r="Q27" s="14">
        <v>96</v>
      </c>
      <c r="R27" s="11">
        <v>32</v>
      </c>
      <c r="S27" s="12">
        <v>2</v>
      </c>
      <c r="T27" s="13">
        <f t="shared" si="2"/>
        <v>128</v>
      </c>
      <c r="U27" s="14">
        <f t="shared" si="3"/>
        <v>361</v>
      </c>
      <c r="V27" s="11">
        <f t="shared" si="3"/>
        <v>156</v>
      </c>
      <c r="W27" s="12">
        <f t="shared" si="3"/>
        <v>8</v>
      </c>
      <c r="X27" s="15">
        <f t="shared" si="4"/>
        <v>517</v>
      </c>
      <c r="Y27" s="16">
        <f>U27+U28</f>
        <v>698</v>
      </c>
      <c r="Z27" s="17">
        <f>V27+V28</f>
        <v>326</v>
      </c>
      <c r="AA27" s="18">
        <f>W27+W28</f>
        <v>16</v>
      </c>
      <c r="AB27" s="19">
        <f>X27+X28</f>
        <v>1024</v>
      </c>
      <c r="AC27" s="9" t="s">
        <v>49</v>
      </c>
      <c r="AD27" s="39" t="s">
        <v>136</v>
      </c>
    </row>
    <row r="28" spans="1:30" ht="21" thickBot="1">
      <c r="A28" s="46"/>
      <c r="B28" s="20" t="s">
        <v>68</v>
      </c>
      <c r="C28" s="21" t="s">
        <v>67</v>
      </c>
      <c r="D28" s="22" t="s">
        <v>60</v>
      </c>
      <c r="E28" s="23">
        <v>78</v>
      </c>
      <c r="F28" s="24">
        <v>35</v>
      </c>
      <c r="G28" s="25">
        <v>1</v>
      </c>
      <c r="H28" s="26">
        <f t="shared" si="0"/>
        <v>113</v>
      </c>
      <c r="I28" s="27">
        <v>86</v>
      </c>
      <c r="J28" s="24">
        <v>59</v>
      </c>
      <c r="K28" s="25">
        <v>1</v>
      </c>
      <c r="L28" s="26">
        <f t="shared" si="1"/>
        <v>145</v>
      </c>
      <c r="M28" s="27">
        <v>80</v>
      </c>
      <c r="N28" s="24">
        <v>26</v>
      </c>
      <c r="O28" s="25">
        <v>6</v>
      </c>
      <c r="P28" s="26">
        <f t="shared" si="5"/>
        <v>106</v>
      </c>
      <c r="Q28" s="27">
        <v>93</v>
      </c>
      <c r="R28" s="24">
        <v>50</v>
      </c>
      <c r="S28" s="25">
        <v>0</v>
      </c>
      <c r="T28" s="26">
        <f t="shared" si="2"/>
        <v>143</v>
      </c>
      <c r="U28" s="27">
        <f t="shared" si="3"/>
        <v>337</v>
      </c>
      <c r="V28" s="24">
        <f t="shared" si="3"/>
        <v>170</v>
      </c>
      <c r="W28" s="25">
        <f t="shared" si="3"/>
        <v>8</v>
      </c>
      <c r="X28" s="28">
        <f t="shared" si="4"/>
        <v>507</v>
      </c>
      <c r="Y28" s="29">
        <f>Y27</f>
        <v>698</v>
      </c>
      <c r="Z28" s="30">
        <f>Z27</f>
        <v>326</v>
      </c>
      <c r="AA28" s="31">
        <f>AA27</f>
        <v>16</v>
      </c>
      <c r="AB28" s="32">
        <f>AB27</f>
        <v>1024</v>
      </c>
      <c r="AC28" s="22" t="s">
        <v>49</v>
      </c>
      <c r="AD28" s="40" t="s">
        <v>137</v>
      </c>
    </row>
    <row r="29" spans="1:30" ht="20.25">
      <c r="A29" s="45" t="s">
        <v>175</v>
      </c>
      <c r="B29" s="7" t="s">
        <v>158</v>
      </c>
      <c r="C29" s="8" t="s">
        <v>27</v>
      </c>
      <c r="D29" s="9" t="s">
        <v>60</v>
      </c>
      <c r="E29" s="10">
        <v>93</v>
      </c>
      <c r="F29" s="11">
        <v>53</v>
      </c>
      <c r="G29" s="12">
        <v>0</v>
      </c>
      <c r="H29" s="13">
        <f t="shared" si="0"/>
        <v>146</v>
      </c>
      <c r="I29" s="14">
        <v>90</v>
      </c>
      <c r="J29" s="11">
        <v>32</v>
      </c>
      <c r="K29" s="12">
        <v>6</v>
      </c>
      <c r="L29" s="13">
        <f t="shared" si="1"/>
        <v>122</v>
      </c>
      <c r="M29" s="14">
        <v>71</v>
      </c>
      <c r="N29" s="11">
        <v>34</v>
      </c>
      <c r="O29" s="12">
        <v>2</v>
      </c>
      <c r="P29" s="13">
        <f t="shared" si="5"/>
        <v>105</v>
      </c>
      <c r="Q29" s="14">
        <v>96</v>
      </c>
      <c r="R29" s="11">
        <v>36</v>
      </c>
      <c r="S29" s="12">
        <v>1</v>
      </c>
      <c r="T29" s="13">
        <f t="shared" si="2"/>
        <v>132</v>
      </c>
      <c r="U29" s="14">
        <f t="shared" si="3"/>
        <v>350</v>
      </c>
      <c r="V29" s="11">
        <f t="shared" si="3"/>
        <v>155</v>
      </c>
      <c r="W29" s="12">
        <f t="shared" si="3"/>
        <v>9</v>
      </c>
      <c r="X29" s="15">
        <f t="shared" si="4"/>
        <v>505</v>
      </c>
      <c r="Y29" s="16">
        <f>U29+U30</f>
        <v>702</v>
      </c>
      <c r="Z29" s="17">
        <f>V29+V30</f>
        <v>321</v>
      </c>
      <c r="AA29" s="18">
        <f>W29+W30</f>
        <v>11</v>
      </c>
      <c r="AB29" s="19">
        <f>X29+X30</f>
        <v>1023</v>
      </c>
      <c r="AC29" s="9" t="s">
        <v>49</v>
      </c>
      <c r="AD29" s="39" t="s">
        <v>159</v>
      </c>
    </row>
    <row r="30" spans="1:30" ht="21" thickBot="1">
      <c r="A30" s="46"/>
      <c r="B30" s="20" t="s">
        <v>48</v>
      </c>
      <c r="C30" s="21" t="s">
        <v>27</v>
      </c>
      <c r="D30" s="22" t="s">
        <v>60</v>
      </c>
      <c r="E30" s="23">
        <v>85</v>
      </c>
      <c r="F30" s="24">
        <v>45</v>
      </c>
      <c r="G30" s="25">
        <v>1</v>
      </c>
      <c r="H30" s="26">
        <f t="shared" si="0"/>
        <v>130</v>
      </c>
      <c r="I30" s="27">
        <v>84</v>
      </c>
      <c r="J30" s="24">
        <v>41</v>
      </c>
      <c r="K30" s="25">
        <v>0</v>
      </c>
      <c r="L30" s="26">
        <f t="shared" si="1"/>
        <v>125</v>
      </c>
      <c r="M30" s="27">
        <v>95</v>
      </c>
      <c r="N30" s="24">
        <v>44</v>
      </c>
      <c r="O30" s="25">
        <v>0</v>
      </c>
      <c r="P30" s="26">
        <f t="shared" si="5"/>
        <v>139</v>
      </c>
      <c r="Q30" s="27">
        <v>88</v>
      </c>
      <c r="R30" s="24">
        <v>36</v>
      </c>
      <c r="S30" s="25">
        <v>1</v>
      </c>
      <c r="T30" s="26">
        <f t="shared" si="2"/>
        <v>124</v>
      </c>
      <c r="U30" s="27">
        <f t="shared" si="3"/>
        <v>352</v>
      </c>
      <c r="V30" s="24">
        <f t="shared" si="3"/>
        <v>166</v>
      </c>
      <c r="W30" s="25">
        <f t="shared" si="3"/>
        <v>2</v>
      </c>
      <c r="X30" s="28">
        <f t="shared" si="4"/>
        <v>518</v>
      </c>
      <c r="Y30" s="29">
        <f>Y29</f>
        <v>702</v>
      </c>
      <c r="Z30" s="30">
        <f>Z29</f>
        <v>321</v>
      </c>
      <c r="AA30" s="31">
        <f>AA29</f>
        <v>11</v>
      </c>
      <c r="AB30" s="32">
        <f>AB29</f>
        <v>1023</v>
      </c>
      <c r="AC30" s="22" t="s">
        <v>49</v>
      </c>
      <c r="AD30" s="40" t="s">
        <v>117</v>
      </c>
    </row>
    <row r="31" spans="1:30" ht="20.25">
      <c r="A31" s="45" t="s">
        <v>178</v>
      </c>
      <c r="B31" s="7" t="s">
        <v>225</v>
      </c>
      <c r="C31" s="8" t="s">
        <v>223</v>
      </c>
      <c r="D31" s="9" t="s">
        <v>60</v>
      </c>
      <c r="E31" s="10">
        <v>84</v>
      </c>
      <c r="F31" s="11">
        <v>21</v>
      </c>
      <c r="G31" s="12">
        <v>3</v>
      </c>
      <c r="H31" s="13">
        <f t="shared" si="0"/>
        <v>105</v>
      </c>
      <c r="I31" s="14">
        <v>84</v>
      </c>
      <c r="J31" s="11">
        <v>44</v>
      </c>
      <c r="K31" s="12">
        <v>1</v>
      </c>
      <c r="L31" s="13">
        <f t="shared" si="1"/>
        <v>128</v>
      </c>
      <c r="M31" s="14">
        <v>84</v>
      </c>
      <c r="N31" s="11">
        <v>43</v>
      </c>
      <c r="O31" s="12">
        <v>1</v>
      </c>
      <c r="P31" s="13">
        <f t="shared" si="5"/>
        <v>127</v>
      </c>
      <c r="Q31" s="14">
        <v>96</v>
      </c>
      <c r="R31" s="11">
        <v>43</v>
      </c>
      <c r="S31" s="12">
        <v>2</v>
      </c>
      <c r="T31" s="13">
        <f t="shared" si="2"/>
        <v>139</v>
      </c>
      <c r="U31" s="14">
        <f t="shared" si="3"/>
        <v>348</v>
      </c>
      <c r="V31" s="11">
        <f t="shared" si="3"/>
        <v>151</v>
      </c>
      <c r="W31" s="12">
        <f t="shared" si="3"/>
        <v>7</v>
      </c>
      <c r="X31" s="15">
        <f t="shared" si="4"/>
        <v>499</v>
      </c>
      <c r="Y31" s="16">
        <f>U31+U32</f>
        <v>703</v>
      </c>
      <c r="Z31" s="17">
        <f>V31+V32</f>
        <v>288</v>
      </c>
      <c r="AA31" s="18">
        <f>W31+W32</f>
        <v>13</v>
      </c>
      <c r="AB31" s="19">
        <f>X31+X32</f>
        <v>991</v>
      </c>
      <c r="AC31" s="9"/>
      <c r="AD31" s="39"/>
    </row>
    <row r="32" spans="1:30" ht="21" thickBot="1">
      <c r="A32" s="46"/>
      <c r="B32" s="20" t="s">
        <v>226</v>
      </c>
      <c r="C32" s="21" t="s">
        <v>223</v>
      </c>
      <c r="D32" s="22" t="s">
        <v>60</v>
      </c>
      <c r="E32" s="23">
        <v>84</v>
      </c>
      <c r="F32" s="24">
        <v>33</v>
      </c>
      <c r="G32" s="25">
        <v>3</v>
      </c>
      <c r="H32" s="26">
        <f t="shared" si="0"/>
        <v>117</v>
      </c>
      <c r="I32" s="27">
        <v>89</v>
      </c>
      <c r="J32" s="24">
        <v>34</v>
      </c>
      <c r="K32" s="25">
        <v>1</v>
      </c>
      <c r="L32" s="26">
        <f t="shared" si="1"/>
        <v>123</v>
      </c>
      <c r="M32" s="27">
        <v>95</v>
      </c>
      <c r="N32" s="24">
        <v>43</v>
      </c>
      <c r="O32" s="25">
        <v>0</v>
      </c>
      <c r="P32" s="26">
        <f t="shared" si="5"/>
        <v>138</v>
      </c>
      <c r="Q32" s="27">
        <v>87</v>
      </c>
      <c r="R32" s="24">
        <v>27</v>
      </c>
      <c r="S32" s="25">
        <v>2</v>
      </c>
      <c r="T32" s="26">
        <f t="shared" si="2"/>
        <v>114</v>
      </c>
      <c r="U32" s="27">
        <f t="shared" si="3"/>
        <v>355</v>
      </c>
      <c r="V32" s="24">
        <f t="shared" si="3"/>
        <v>137</v>
      </c>
      <c r="W32" s="25">
        <f t="shared" si="3"/>
        <v>6</v>
      </c>
      <c r="X32" s="28">
        <f t="shared" si="4"/>
        <v>492</v>
      </c>
      <c r="Y32" s="29">
        <f>Y31</f>
        <v>703</v>
      </c>
      <c r="Z32" s="30">
        <f>Z31</f>
        <v>288</v>
      </c>
      <c r="AA32" s="31">
        <f>AA31</f>
        <v>13</v>
      </c>
      <c r="AB32" s="32">
        <f>AB31</f>
        <v>991</v>
      </c>
      <c r="AC32" s="22"/>
      <c r="AD32" s="40"/>
    </row>
    <row r="33" spans="1:30" ht="20.25">
      <c r="A33" s="45" t="s">
        <v>179</v>
      </c>
      <c r="B33" s="7" t="s">
        <v>138</v>
      </c>
      <c r="C33" s="8" t="s">
        <v>106</v>
      </c>
      <c r="D33" s="9" t="s">
        <v>60</v>
      </c>
      <c r="E33" s="10">
        <v>72</v>
      </c>
      <c r="F33" s="11">
        <v>34</v>
      </c>
      <c r="G33" s="12">
        <v>4</v>
      </c>
      <c r="H33" s="13">
        <f t="shared" si="0"/>
        <v>106</v>
      </c>
      <c r="I33" s="14">
        <v>65</v>
      </c>
      <c r="J33" s="11">
        <v>45</v>
      </c>
      <c r="K33" s="12">
        <v>1</v>
      </c>
      <c r="L33" s="13">
        <f t="shared" si="1"/>
        <v>110</v>
      </c>
      <c r="M33" s="14">
        <v>88</v>
      </c>
      <c r="N33" s="11">
        <v>40</v>
      </c>
      <c r="O33" s="12">
        <v>1</v>
      </c>
      <c r="P33" s="13">
        <f t="shared" si="5"/>
        <v>128</v>
      </c>
      <c r="Q33" s="14">
        <v>82</v>
      </c>
      <c r="R33" s="11">
        <v>26</v>
      </c>
      <c r="S33" s="12">
        <v>6</v>
      </c>
      <c r="T33" s="13">
        <f t="shared" si="2"/>
        <v>108</v>
      </c>
      <c r="U33" s="14">
        <f t="shared" si="3"/>
        <v>307</v>
      </c>
      <c r="V33" s="11">
        <f t="shared" si="3"/>
        <v>145</v>
      </c>
      <c r="W33" s="12">
        <f t="shared" si="3"/>
        <v>12</v>
      </c>
      <c r="X33" s="15">
        <f t="shared" si="4"/>
        <v>452</v>
      </c>
      <c r="Y33" s="16">
        <f>U33+U34</f>
        <v>640</v>
      </c>
      <c r="Z33" s="17">
        <f>V33+V34</f>
        <v>318</v>
      </c>
      <c r="AA33" s="18">
        <f>W33+W34</f>
        <v>22</v>
      </c>
      <c r="AB33" s="19">
        <f>X33+X34</f>
        <v>958</v>
      </c>
      <c r="AC33" s="9"/>
      <c r="AD33" s="39"/>
    </row>
    <row r="34" spans="1:30" ht="21" thickBot="1">
      <c r="A34" s="46"/>
      <c r="B34" s="20" t="s">
        <v>107</v>
      </c>
      <c r="C34" s="21" t="s">
        <v>106</v>
      </c>
      <c r="D34" s="22" t="s">
        <v>60</v>
      </c>
      <c r="E34" s="23">
        <v>80</v>
      </c>
      <c r="F34" s="24">
        <v>44</v>
      </c>
      <c r="G34" s="25">
        <v>2</v>
      </c>
      <c r="H34" s="26">
        <f t="shared" si="0"/>
        <v>124</v>
      </c>
      <c r="I34" s="27">
        <v>87</v>
      </c>
      <c r="J34" s="24">
        <v>26</v>
      </c>
      <c r="K34" s="25">
        <v>4</v>
      </c>
      <c r="L34" s="26">
        <f t="shared" si="1"/>
        <v>113</v>
      </c>
      <c r="M34" s="27">
        <v>88</v>
      </c>
      <c r="N34" s="24">
        <v>35</v>
      </c>
      <c r="O34" s="25">
        <v>3</v>
      </c>
      <c r="P34" s="26">
        <f t="shared" si="5"/>
        <v>123</v>
      </c>
      <c r="Q34" s="27">
        <v>78</v>
      </c>
      <c r="R34" s="24">
        <v>68</v>
      </c>
      <c r="S34" s="25">
        <v>1</v>
      </c>
      <c r="T34" s="26">
        <f t="shared" si="2"/>
        <v>146</v>
      </c>
      <c r="U34" s="27">
        <f t="shared" si="3"/>
        <v>333</v>
      </c>
      <c r="V34" s="24">
        <f t="shared" si="3"/>
        <v>173</v>
      </c>
      <c r="W34" s="25">
        <f t="shared" si="3"/>
        <v>10</v>
      </c>
      <c r="X34" s="28">
        <f t="shared" si="4"/>
        <v>506</v>
      </c>
      <c r="Y34" s="29">
        <f>Y33</f>
        <v>640</v>
      </c>
      <c r="Z34" s="30">
        <f>Z33</f>
        <v>318</v>
      </c>
      <c r="AA34" s="31">
        <f>AA33</f>
        <v>22</v>
      </c>
      <c r="AB34" s="32">
        <f>AB33</f>
        <v>958</v>
      </c>
      <c r="AC34" s="22"/>
      <c r="AD34" s="40"/>
    </row>
    <row r="35" spans="1:30" ht="20.25">
      <c r="A35" s="45" t="s">
        <v>180</v>
      </c>
      <c r="B35" s="7" t="s">
        <v>227</v>
      </c>
      <c r="C35" s="8" t="s">
        <v>171</v>
      </c>
      <c r="D35" s="9" t="s">
        <v>60</v>
      </c>
      <c r="E35" s="10">
        <v>87</v>
      </c>
      <c r="F35" s="11">
        <v>40</v>
      </c>
      <c r="G35" s="12">
        <v>2</v>
      </c>
      <c r="H35" s="13">
        <f t="shared" si="0"/>
        <v>127</v>
      </c>
      <c r="I35" s="14">
        <v>86</v>
      </c>
      <c r="J35" s="11">
        <v>42</v>
      </c>
      <c r="K35" s="12">
        <v>1</v>
      </c>
      <c r="L35" s="13">
        <f t="shared" si="1"/>
        <v>128</v>
      </c>
      <c r="M35" s="14">
        <v>85</v>
      </c>
      <c r="N35" s="11">
        <v>36</v>
      </c>
      <c r="O35" s="12">
        <v>2</v>
      </c>
      <c r="P35" s="13">
        <f t="shared" si="5"/>
        <v>121</v>
      </c>
      <c r="Q35" s="14">
        <v>77</v>
      </c>
      <c r="R35" s="11">
        <v>38</v>
      </c>
      <c r="S35" s="12">
        <v>3</v>
      </c>
      <c r="T35" s="13">
        <f t="shared" si="2"/>
        <v>115</v>
      </c>
      <c r="U35" s="14">
        <f t="shared" si="3"/>
        <v>335</v>
      </c>
      <c r="V35" s="11">
        <f t="shared" si="3"/>
        <v>156</v>
      </c>
      <c r="W35" s="12">
        <f t="shared" si="3"/>
        <v>8</v>
      </c>
      <c r="X35" s="15">
        <f t="shared" si="4"/>
        <v>491</v>
      </c>
      <c r="Y35" s="16">
        <f>U35+U36</f>
        <v>666</v>
      </c>
      <c r="Z35" s="17">
        <f>V35+V36</f>
        <v>283</v>
      </c>
      <c r="AA35" s="18">
        <f>W35+W36</f>
        <v>18</v>
      </c>
      <c r="AB35" s="19">
        <f>X35+X36</f>
        <v>949</v>
      </c>
      <c r="AC35" s="9" t="s">
        <v>49</v>
      </c>
      <c r="AD35" s="39" t="s">
        <v>228</v>
      </c>
    </row>
    <row r="36" spans="1:30" ht="21" thickBot="1">
      <c r="A36" s="46"/>
      <c r="B36" s="20" t="s">
        <v>229</v>
      </c>
      <c r="C36" s="21" t="s">
        <v>171</v>
      </c>
      <c r="D36" s="22" t="s">
        <v>60</v>
      </c>
      <c r="E36" s="23">
        <v>86</v>
      </c>
      <c r="F36" s="24">
        <v>30</v>
      </c>
      <c r="G36" s="25">
        <v>2</v>
      </c>
      <c r="H36" s="26">
        <f t="shared" si="0"/>
        <v>116</v>
      </c>
      <c r="I36" s="27">
        <v>78</v>
      </c>
      <c r="J36" s="24">
        <v>34</v>
      </c>
      <c r="K36" s="25">
        <v>2</v>
      </c>
      <c r="L36" s="26">
        <f t="shared" si="1"/>
        <v>112</v>
      </c>
      <c r="M36" s="27">
        <v>83</v>
      </c>
      <c r="N36" s="24">
        <v>27</v>
      </c>
      <c r="O36" s="25">
        <v>3</v>
      </c>
      <c r="P36" s="26">
        <f t="shared" si="5"/>
        <v>110</v>
      </c>
      <c r="Q36" s="27">
        <v>84</v>
      </c>
      <c r="R36" s="24">
        <v>36</v>
      </c>
      <c r="S36" s="25">
        <v>3</v>
      </c>
      <c r="T36" s="26">
        <f t="shared" si="2"/>
        <v>120</v>
      </c>
      <c r="U36" s="27">
        <f t="shared" si="3"/>
        <v>331</v>
      </c>
      <c r="V36" s="24">
        <f t="shared" si="3"/>
        <v>127</v>
      </c>
      <c r="W36" s="25">
        <f t="shared" si="3"/>
        <v>10</v>
      </c>
      <c r="X36" s="28">
        <f t="shared" si="4"/>
        <v>458</v>
      </c>
      <c r="Y36" s="29">
        <f>Y35</f>
        <v>666</v>
      </c>
      <c r="Z36" s="30">
        <f>Z35</f>
        <v>283</v>
      </c>
      <c r="AA36" s="31">
        <f>AA35</f>
        <v>18</v>
      </c>
      <c r="AB36" s="32">
        <f>AB35</f>
        <v>949</v>
      </c>
      <c r="AC36" s="22" t="s">
        <v>49</v>
      </c>
      <c r="AD36" s="40" t="s">
        <v>230</v>
      </c>
    </row>
    <row r="37" spans="1:30" ht="20.25">
      <c r="A37" s="45" t="s">
        <v>181</v>
      </c>
      <c r="B37" s="7" t="s">
        <v>64</v>
      </c>
      <c r="C37" s="8" t="s">
        <v>40</v>
      </c>
      <c r="D37" s="9" t="s">
        <v>60</v>
      </c>
      <c r="E37" s="10">
        <v>75</v>
      </c>
      <c r="F37" s="11">
        <v>26</v>
      </c>
      <c r="G37" s="12">
        <v>3</v>
      </c>
      <c r="H37" s="13">
        <f t="shared" si="0"/>
        <v>101</v>
      </c>
      <c r="I37" s="14">
        <v>92</v>
      </c>
      <c r="J37" s="11">
        <v>36</v>
      </c>
      <c r="K37" s="12">
        <v>3</v>
      </c>
      <c r="L37" s="13">
        <f t="shared" si="1"/>
        <v>128</v>
      </c>
      <c r="M37" s="14">
        <v>92</v>
      </c>
      <c r="N37" s="11">
        <v>33</v>
      </c>
      <c r="O37" s="12">
        <v>2</v>
      </c>
      <c r="P37" s="13">
        <f t="shared" si="5"/>
        <v>125</v>
      </c>
      <c r="Q37" s="14">
        <v>85</v>
      </c>
      <c r="R37" s="11">
        <v>52</v>
      </c>
      <c r="S37" s="12">
        <v>2</v>
      </c>
      <c r="T37" s="13">
        <f t="shared" si="2"/>
        <v>137</v>
      </c>
      <c r="U37" s="14">
        <f t="shared" si="3"/>
        <v>344</v>
      </c>
      <c r="V37" s="11">
        <f t="shared" si="3"/>
        <v>147</v>
      </c>
      <c r="W37" s="12">
        <f t="shared" si="3"/>
        <v>10</v>
      </c>
      <c r="X37" s="15">
        <f t="shared" si="4"/>
        <v>491</v>
      </c>
      <c r="Y37" s="16">
        <f>U37+U38</f>
        <v>655</v>
      </c>
      <c r="Z37" s="17">
        <f>V37+V38</f>
        <v>269</v>
      </c>
      <c r="AA37" s="18">
        <f>W37+W38</f>
        <v>26</v>
      </c>
      <c r="AB37" s="19">
        <f>X37+X38</f>
        <v>924</v>
      </c>
      <c r="AC37" s="9"/>
      <c r="AD37" s="39"/>
    </row>
    <row r="38" spans="1:30" ht="21" thickBot="1">
      <c r="A38" s="46"/>
      <c r="B38" s="20" t="s">
        <v>65</v>
      </c>
      <c r="C38" s="21" t="s">
        <v>40</v>
      </c>
      <c r="D38" s="22" t="s">
        <v>60</v>
      </c>
      <c r="E38" s="23">
        <v>88</v>
      </c>
      <c r="F38" s="24">
        <v>34</v>
      </c>
      <c r="G38" s="25">
        <v>3</v>
      </c>
      <c r="H38" s="26">
        <f t="shared" si="0"/>
        <v>122</v>
      </c>
      <c r="I38" s="27">
        <v>77</v>
      </c>
      <c r="J38" s="24">
        <v>36</v>
      </c>
      <c r="K38" s="25">
        <v>1</v>
      </c>
      <c r="L38" s="26">
        <f t="shared" si="1"/>
        <v>113</v>
      </c>
      <c r="M38" s="27">
        <v>79</v>
      </c>
      <c r="N38" s="24">
        <v>35</v>
      </c>
      <c r="O38" s="25">
        <v>4</v>
      </c>
      <c r="P38" s="26">
        <f t="shared" si="5"/>
        <v>114</v>
      </c>
      <c r="Q38" s="27">
        <v>67</v>
      </c>
      <c r="R38" s="24">
        <v>17</v>
      </c>
      <c r="S38" s="25">
        <v>8</v>
      </c>
      <c r="T38" s="26">
        <f t="shared" si="2"/>
        <v>84</v>
      </c>
      <c r="U38" s="27">
        <f t="shared" si="3"/>
        <v>311</v>
      </c>
      <c r="V38" s="24">
        <f t="shared" si="3"/>
        <v>122</v>
      </c>
      <c r="W38" s="25">
        <f t="shared" si="3"/>
        <v>16</v>
      </c>
      <c r="X38" s="28">
        <f t="shared" si="4"/>
        <v>433</v>
      </c>
      <c r="Y38" s="29">
        <f>Y37</f>
        <v>655</v>
      </c>
      <c r="Z38" s="30">
        <f>Z37</f>
        <v>269</v>
      </c>
      <c r="AA38" s="31">
        <f>AA37</f>
        <v>26</v>
      </c>
      <c r="AB38" s="32">
        <f>AB37</f>
        <v>924</v>
      </c>
      <c r="AC38" s="22"/>
      <c r="AD38" s="40"/>
    </row>
    <row r="39" spans="1:30" ht="20.25">
      <c r="A39" s="45" t="s">
        <v>182</v>
      </c>
      <c r="B39" s="7" t="s">
        <v>69</v>
      </c>
      <c r="C39" s="8" t="s">
        <v>67</v>
      </c>
      <c r="D39" s="9" t="s">
        <v>60</v>
      </c>
      <c r="E39" s="10">
        <v>81</v>
      </c>
      <c r="F39" s="11">
        <v>27</v>
      </c>
      <c r="G39" s="12">
        <v>2</v>
      </c>
      <c r="H39" s="13">
        <f t="shared" si="0"/>
        <v>108</v>
      </c>
      <c r="I39" s="14">
        <v>88</v>
      </c>
      <c r="J39" s="11">
        <v>34</v>
      </c>
      <c r="K39" s="12">
        <v>1</v>
      </c>
      <c r="L39" s="13">
        <f t="shared" si="1"/>
        <v>122</v>
      </c>
      <c r="M39" s="14">
        <v>92</v>
      </c>
      <c r="N39" s="11">
        <v>44</v>
      </c>
      <c r="O39" s="12">
        <v>2</v>
      </c>
      <c r="P39" s="13">
        <f t="shared" si="5"/>
        <v>136</v>
      </c>
      <c r="Q39" s="14">
        <v>92</v>
      </c>
      <c r="R39" s="11">
        <v>44</v>
      </c>
      <c r="S39" s="12">
        <v>2</v>
      </c>
      <c r="T39" s="13">
        <f t="shared" si="2"/>
        <v>136</v>
      </c>
      <c r="U39" s="14">
        <f t="shared" si="3"/>
        <v>353</v>
      </c>
      <c r="V39" s="11">
        <f t="shared" si="3"/>
        <v>149</v>
      </c>
      <c r="W39" s="12">
        <f t="shared" si="3"/>
        <v>7</v>
      </c>
      <c r="X39" s="15">
        <f t="shared" si="4"/>
        <v>502</v>
      </c>
      <c r="Y39" s="16">
        <f>U39+U40</f>
        <v>655</v>
      </c>
      <c r="Z39" s="17">
        <f>V39+V40</f>
        <v>260</v>
      </c>
      <c r="AA39" s="18">
        <f>W39+W40</f>
        <v>27</v>
      </c>
      <c r="AB39" s="19">
        <f>X39+X40</f>
        <v>915</v>
      </c>
      <c r="AC39" s="9"/>
      <c r="AD39" s="39"/>
    </row>
    <row r="40" spans="1:30" ht="21" thickBot="1">
      <c r="A40" s="46"/>
      <c r="B40" s="20" t="s">
        <v>70</v>
      </c>
      <c r="C40" s="21" t="s">
        <v>67</v>
      </c>
      <c r="D40" s="22" t="s">
        <v>60</v>
      </c>
      <c r="E40" s="23">
        <v>76</v>
      </c>
      <c r="F40" s="24">
        <v>25</v>
      </c>
      <c r="G40" s="25">
        <v>8</v>
      </c>
      <c r="H40" s="26">
        <f t="shared" si="0"/>
        <v>101</v>
      </c>
      <c r="I40" s="27">
        <v>63</v>
      </c>
      <c r="J40" s="24">
        <v>26</v>
      </c>
      <c r="K40" s="25">
        <v>4</v>
      </c>
      <c r="L40" s="26">
        <f t="shared" si="1"/>
        <v>89</v>
      </c>
      <c r="M40" s="27">
        <v>80</v>
      </c>
      <c r="N40" s="24">
        <v>36</v>
      </c>
      <c r="O40" s="25">
        <v>3</v>
      </c>
      <c r="P40" s="26">
        <f t="shared" si="5"/>
        <v>116</v>
      </c>
      <c r="Q40" s="27">
        <v>83</v>
      </c>
      <c r="R40" s="24">
        <v>24</v>
      </c>
      <c r="S40" s="25">
        <v>5</v>
      </c>
      <c r="T40" s="26">
        <f t="shared" si="2"/>
        <v>107</v>
      </c>
      <c r="U40" s="27">
        <f t="shared" si="3"/>
        <v>302</v>
      </c>
      <c r="V40" s="24">
        <f t="shared" si="3"/>
        <v>111</v>
      </c>
      <c r="W40" s="25">
        <f t="shared" si="3"/>
        <v>20</v>
      </c>
      <c r="X40" s="28">
        <f t="shared" si="4"/>
        <v>413</v>
      </c>
      <c r="Y40" s="29">
        <f>Y39</f>
        <v>655</v>
      </c>
      <c r="Z40" s="30">
        <f>Z39</f>
        <v>260</v>
      </c>
      <c r="AA40" s="31">
        <f>AA39</f>
        <v>27</v>
      </c>
      <c r="AB40" s="32">
        <f>AB39</f>
        <v>915</v>
      </c>
      <c r="AC40" s="22"/>
      <c r="AD40" s="40"/>
    </row>
    <row r="41" spans="1:30" ht="20.25">
      <c r="A41" s="45" t="s">
        <v>185</v>
      </c>
      <c r="B41" s="7" t="s">
        <v>139</v>
      </c>
      <c r="C41" s="8" t="s">
        <v>27</v>
      </c>
      <c r="D41" s="9" t="s">
        <v>60</v>
      </c>
      <c r="E41" s="10">
        <v>66</v>
      </c>
      <c r="F41" s="11">
        <v>24</v>
      </c>
      <c r="G41" s="12">
        <v>6</v>
      </c>
      <c r="H41" s="13">
        <f t="shared" si="0"/>
        <v>90</v>
      </c>
      <c r="I41" s="14">
        <v>76</v>
      </c>
      <c r="J41" s="11">
        <v>36</v>
      </c>
      <c r="K41" s="12">
        <v>0</v>
      </c>
      <c r="L41" s="13">
        <f t="shared" si="1"/>
        <v>112</v>
      </c>
      <c r="M41" s="14">
        <v>76</v>
      </c>
      <c r="N41" s="11">
        <v>27</v>
      </c>
      <c r="O41" s="12">
        <v>3</v>
      </c>
      <c r="P41" s="13">
        <f t="shared" si="5"/>
        <v>103</v>
      </c>
      <c r="Q41" s="14">
        <v>102</v>
      </c>
      <c r="R41" s="11">
        <v>25</v>
      </c>
      <c r="S41" s="12">
        <v>3</v>
      </c>
      <c r="T41" s="13">
        <f t="shared" si="2"/>
        <v>127</v>
      </c>
      <c r="U41" s="14">
        <f t="shared" si="3"/>
        <v>320</v>
      </c>
      <c r="V41" s="11">
        <f t="shared" si="3"/>
        <v>112</v>
      </c>
      <c r="W41" s="12">
        <f t="shared" si="3"/>
        <v>12</v>
      </c>
      <c r="X41" s="15">
        <f t="shared" si="4"/>
        <v>432</v>
      </c>
      <c r="Y41" s="16">
        <f>U41+U42</f>
        <v>628</v>
      </c>
      <c r="Z41" s="17">
        <f>V41+V42</f>
        <v>256</v>
      </c>
      <c r="AA41" s="18">
        <f>W41+W42</f>
        <v>26</v>
      </c>
      <c r="AB41" s="19">
        <f>X41+X42</f>
        <v>884</v>
      </c>
      <c r="AC41" s="9"/>
      <c r="AD41" s="39"/>
    </row>
    <row r="42" spans="1:30" ht="21" thickBot="1">
      <c r="A42" s="46"/>
      <c r="B42" s="20" t="s">
        <v>140</v>
      </c>
      <c r="C42" s="21" t="s">
        <v>27</v>
      </c>
      <c r="D42" s="22" t="s">
        <v>60</v>
      </c>
      <c r="E42" s="23">
        <v>80</v>
      </c>
      <c r="F42" s="24">
        <v>53</v>
      </c>
      <c r="G42" s="25">
        <v>3</v>
      </c>
      <c r="H42" s="26">
        <f t="shared" si="0"/>
        <v>133</v>
      </c>
      <c r="I42" s="27">
        <v>84</v>
      </c>
      <c r="J42" s="24">
        <v>15</v>
      </c>
      <c r="K42" s="25">
        <v>8</v>
      </c>
      <c r="L42" s="26">
        <f t="shared" si="1"/>
        <v>99</v>
      </c>
      <c r="M42" s="27">
        <v>58</v>
      </c>
      <c r="N42" s="24">
        <v>42</v>
      </c>
      <c r="O42" s="25">
        <v>1</v>
      </c>
      <c r="P42" s="26">
        <f t="shared" si="5"/>
        <v>100</v>
      </c>
      <c r="Q42" s="27">
        <v>86</v>
      </c>
      <c r="R42" s="24">
        <v>34</v>
      </c>
      <c r="S42" s="25">
        <v>2</v>
      </c>
      <c r="T42" s="26">
        <f t="shared" si="2"/>
        <v>120</v>
      </c>
      <c r="U42" s="27">
        <f t="shared" si="3"/>
        <v>308</v>
      </c>
      <c r="V42" s="24">
        <f t="shared" si="3"/>
        <v>144</v>
      </c>
      <c r="W42" s="25">
        <f t="shared" si="3"/>
        <v>14</v>
      </c>
      <c r="X42" s="28">
        <f t="shared" si="4"/>
        <v>452</v>
      </c>
      <c r="Y42" s="29">
        <f>Y41</f>
        <v>628</v>
      </c>
      <c r="Z42" s="30">
        <f>Z41</f>
        <v>256</v>
      </c>
      <c r="AA42" s="31">
        <f>AA41</f>
        <v>26</v>
      </c>
      <c r="AB42" s="32">
        <f>AB41</f>
        <v>884</v>
      </c>
      <c r="AC42" s="22"/>
      <c r="AD42" s="40"/>
    </row>
    <row r="43" spans="1:30" ht="20.25">
      <c r="A43" s="45" t="s">
        <v>186</v>
      </c>
      <c r="B43" s="7" t="s">
        <v>141</v>
      </c>
      <c r="C43" s="8" t="s">
        <v>106</v>
      </c>
      <c r="D43" s="9" t="s">
        <v>60</v>
      </c>
      <c r="E43" s="10">
        <v>89</v>
      </c>
      <c r="F43" s="11">
        <v>45</v>
      </c>
      <c r="G43" s="12">
        <v>3</v>
      </c>
      <c r="H43" s="13">
        <f t="shared" si="0"/>
        <v>134</v>
      </c>
      <c r="I43" s="14">
        <v>81</v>
      </c>
      <c r="J43" s="11">
        <v>33</v>
      </c>
      <c r="K43" s="12">
        <v>3</v>
      </c>
      <c r="L43" s="13">
        <f t="shared" si="1"/>
        <v>114</v>
      </c>
      <c r="M43" s="14">
        <v>77</v>
      </c>
      <c r="N43" s="11">
        <v>34</v>
      </c>
      <c r="O43" s="12">
        <v>2</v>
      </c>
      <c r="P43" s="13">
        <f t="shared" si="5"/>
        <v>111</v>
      </c>
      <c r="Q43" s="14">
        <v>79</v>
      </c>
      <c r="R43" s="11">
        <v>25</v>
      </c>
      <c r="S43" s="12">
        <v>5</v>
      </c>
      <c r="T43" s="13">
        <f t="shared" si="2"/>
        <v>104</v>
      </c>
      <c r="U43" s="14">
        <f t="shared" si="3"/>
        <v>326</v>
      </c>
      <c r="V43" s="11">
        <f t="shared" si="3"/>
        <v>137</v>
      </c>
      <c r="W43" s="12">
        <f t="shared" si="3"/>
        <v>13</v>
      </c>
      <c r="X43" s="15">
        <f t="shared" si="4"/>
        <v>463</v>
      </c>
      <c r="Y43" s="16">
        <f>U43+U44</f>
        <v>595</v>
      </c>
      <c r="Z43" s="17">
        <f>V43+V44</f>
        <v>246</v>
      </c>
      <c r="AA43" s="18">
        <f>W43+W44</f>
        <v>31</v>
      </c>
      <c r="AB43" s="19">
        <f>X43+X44</f>
        <v>841</v>
      </c>
      <c r="AC43" s="9"/>
      <c r="AD43" s="39"/>
    </row>
    <row r="44" spans="1:30" ht="21" thickBot="1">
      <c r="A44" s="46"/>
      <c r="B44" s="20" t="s">
        <v>138</v>
      </c>
      <c r="C44" s="21" t="s">
        <v>106</v>
      </c>
      <c r="D44" s="22" t="s">
        <v>60</v>
      </c>
      <c r="E44" s="23">
        <v>53</v>
      </c>
      <c r="F44" s="24">
        <v>25</v>
      </c>
      <c r="G44" s="25">
        <v>6</v>
      </c>
      <c r="H44" s="26">
        <f t="shared" si="0"/>
        <v>78</v>
      </c>
      <c r="I44" s="27">
        <v>68</v>
      </c>
      <c r="J44" s="24">
        <v>25</v>
      </c>
      <c r="K44" s="25">
        <v>5</v>
      </c>
      <c r="L44" s="26">
        <f t="shared" si="1"/>
        <v>93</v>
      </c>
      <c r="M44" s="27">
        <v>74</v>
      </c>
      <c r="N44" s="24">
        <v>26</v>
      </c>
      <c r="O44" s="25">
        <v>4</v>
      </c>
      <c r="P44" s="26">
        <f t="shared" si="5"/>
        <v>100</v>
      </c>
      <c r="Q44" s="27">
        <v>74</v>
      </c>
      <c r="R44" s="24">
        <v>33</v>
      </c>
      <c r="S44" s="25">
        <v>3</v>
      </c>
      <c r="T44" s="26">
        <f t="shared" si="2"/>
        <v>107</v>
      </c>
      <c r="U44" s="27">
        <f t="shared" si="3"/>
        <v>269</v>
      </c>
      <c r="V44" s="24">
        <f t="shared" si="3"/>
        <v>109</v>
      </c>
      <c r="W44" s="25">
        <f t="shared" si="3"/>
        <v>18</v>
      </c>
      <c r="X44" s="28">
        <f t="shared" si="4"/>
        <v>378</v>
      </c>
      <c r="Y44" s="29">
        <f>Y43</f>
        <v>595</v>
      </c>
      <c r="Z44" s="30">
        <f>Z43</f>
        <v>246</v>
      </c>
      <c r="AA44" s="31">
        <f>AA43</f>
        <v>31</v>
      </c>
      <c r="AB44" s="32">
        <f>AB43</f>
        <v>841</v>
      </c>
      <c r="AC44" s="22"/>
      <c r="AD44" s="40"/>
    </row>
  </sheetData>
  <sheetProtection/>
  <mergeCells count="12">
    <mergeCell ref="AD3:AD4"/>
    <mergeCell ref="Q3:T3"/>
    <mergeCell ref="U3:X3"/>
    <mergeCell ref="Y3:AB3"/>
    <mergeCell ref="AC3:AC4"/>
    <mergeCell ref="M1:Q1"/>
    <mergeCell ref="B3:B4"/>
    <mergeCell ref="C3:C4"/>
    <mergeCell ref="D3:D4"/>
    <mergeCell ref="E3:H3"/>
    <mergeCell ref="I3:L3"/>
    <mergeCell ref="M3:P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kolkaren</dc:creator>
  <cp:keywords/>
  <dc:description/>
  <cp:lastModifiedBy>kolkaren</cp:lastModifiedBy>
  <dcterms:created xsi:type="dcterms:W3CDTF">2014-12-14T11:22:49Z</dcterms:created>
  <dcterms:modified xsi:type="dcterms:W3CDTF">2014-12-20T15:52:59Z</dcterms:modified>
  <cp:category/>
  <cp:version/>
  <cp:contentType/>
  <cp:contentStatus/>
</cp:coreProperties>
</file>